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1808" windowHeight="640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'Доходы'!$A$73</definedName>
    <definedName name="REND_1" localSheetId="2">'Источники'!$A$23</definedName>
    <definedName name="REND_1" localSheetId="1">'Расходы'!$A$106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<sst xmlns="http://schemas.openxmlformats.org/spreadsheetml/2006/main" count="600" uniqueCount="314">
  <si>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</si>
  <si>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</si>
  <si>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</si>
  <si>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</si>
  <si>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</si>
  <si>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</si>
  <si>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</si>
  <si>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</si>
  <si>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</si>
  <si>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</si>
  <si>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</si>
  <si>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</si>
  <si>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</si>
  <si>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</si>
  <si>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</si>
  <si>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</si>
  <si>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</si>
  <si>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</si>
  <si>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</si>
  <si>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</si>
  <si>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</si>
  <si>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</si>
  <si>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</si>
  <si>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</si>
  <si>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</si>
  <si>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</si>
  <si>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</si>
  <si>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</si>
  <si>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</si>
  <si>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</si>
  <si>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</si>
  <si>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</si>
  <si>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</si>
  <si>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</si>
  <si>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</si>
  <si>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</si>
  <si>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</si>
  <si>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</si>
  <si>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</si>
  <si>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</si>
  <si>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</si>
  <si>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</si>
  <si>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</si>
  <si>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</si>
  <si>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</si>
  <si>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</si>
  <si>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</si>
  <si>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</si>
  <si>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</si>
  <si>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</si>
  <si>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</si>
  <si>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</si>
  <si>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</si>
  <si>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</si>
  <si>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</si>
  <si>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</si>
  <si>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</si>
  <si>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</si>
  <si>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</si>
  <si>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</si>
  <si>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</si>
  <si>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</si>
  <si>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</si>
  <si>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</si>
  <si>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</si>
  <si>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</si>
  <si>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</si>
  <si>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</si>
  <si>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</si>
  <si>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</si>
  <si>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</si>
  <si>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</si>
  <si>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</si>
  <si>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</si>
  <si>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</si>
  <si>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</si>
  <si>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</si>
  <si>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</si>
  <si>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</si>
  <si>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</si>
  <si>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</si>
  <si>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</si>
  <si>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</si>
  <si>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</si>
  <si>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</si>
  <si>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</si>
  <si>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</si>
  <si>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</si>
  <si>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</si>
  <si>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</si>
  <si>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</si>
  <si>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</si>
  <si>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</si>
  <si>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</si>
  <si>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</si>
  <si>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</si>
  <si>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</si>
  <si>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</si>
  <si>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</si>
  <si>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</si>
  <si>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</si>
  <si>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</si>
  <si>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</si>
  <si>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</si>
  <si>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</si>
  <si>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</si>
  <si>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</si>
  <si>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</si>
  <si>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</si>
  <si>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</si>
  <si>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</si>
  <si>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</si>
  <si>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</si>
  <si>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</si>
  <si>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</si>
  <si>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</si>
  <si>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</si>
  <si>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</si>
  <si>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</si>
  <si>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</si>
  <si>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</si>
  <si>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</si>
  <si>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</si>
  <si>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</si>
  <si>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</si>
  <si>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</si>
  <si>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</si>
  <si>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</si>
  <si>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</si>
  <si>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</si>
  <si>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</si>
  <si>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</si>
  <si>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</si>
  <si>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</si>
  <si>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</si>
  <si>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</si>
  <si>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</si>
  <si>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</si>
  <si>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</si>
  <si>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</si>
  <si>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</si>
  <si>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</si>
  <si>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</si>
  <si>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</si>
  <si>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</si>
  <si>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</si>
  <si>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</si>
  <si>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</si>
  <si>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</si>
  <si>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</si>
  <si>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</si>
  <si>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</si>
  <si>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</si>
  <si>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</si>
  <si>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</si>
  <si>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</si>
  <si>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</si>
  <si>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</si>
  <si>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</si>
  <si>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</si>
  <si>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</si>
  <si>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</si>
  <si>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</si>
  <si>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</si>
  <si>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</si>
  <si>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</si>
  <si>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</si>
  <si>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</si>
  <si>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</si>
  <si>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</si>
  <si>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</si>
  <si>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</si>
  <si>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</si>
  <si>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</si>
  <si>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</si>
  <si>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</si>
  <si>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</si>
  <si>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</si>
  <si>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</si>
  <si>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</si>
  <si>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</si>
  <si>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</si>
  <si>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</si>
  <si>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</si>
  <si>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</si>
  <si>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</si>
  <si>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</si>
  <si>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</si>
  <si>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</si>
  <si>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</si>
  <si>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</si>
  <si>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</si>
  <si>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</si>
  <si>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</si>
  <si>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</si>
  <si>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</si>
  <si>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</si>
  <si>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</si>
  <si>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</si>
  <si>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</si>
  <si>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</si>
  <si>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</si>
  <si>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</si>
  <si>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</si>
  <si>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</si>
  <si>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</si>
  <si>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</si>
  <si>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</si>
  <si>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</si>
  <si>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</si>
  <si>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</si>
  <si>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</si>
  <si>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</si>
  <si>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</si>
  <si>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</si>
  <si>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</si>
  <si>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</si>
  <si>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</si>
  <si>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</si>
  <si>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</si>
  <si>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</si>
  <si>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</si>
  <si>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</si>
  <si>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</si>
  <si>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</si>
  <si>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</si>
  <si>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</si>
  <si>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</si>
  <si>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</si>
  <si>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</si>
  <si>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</si>
  <si>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</si>
  <si>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</si>
  <si>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</si>
  <si>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</si>
  <si>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</si>
  <si>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000 0500 0000000000 831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</si>
  <si>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</si>
  <si>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</si>
  <si>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</si>
  <si>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</si>
  <si>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</si>
  <si>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</si>
  <si>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</si>
  <si>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</si>
  <si>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</si>
  <si>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</si>
  <si>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</si>
  <si>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</si>
  <si>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</si>
  <si>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</si>
  <si>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</si>
  <si>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</si>
  <si>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</si>
  <si>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</si>
  <si>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</si>
  <si>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</si>
  <si>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</si>
  <si>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</si>
  <si>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</si>
  <si>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</si>
  <si>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</si>
  <si>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</si>
  <si>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</si>
  <si>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</si>
  <si>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</si>
  <si>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</si>
  <si>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</si>
  <si>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</si>
  <si>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</si>
  <si>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</si>
  <si>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</si>
  <si>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</si>
  <si>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</si>
  <si>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</si>
  <si>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</si>
  <si>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</si>
  <si>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</si>
  <si>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</si>
  <si>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</si>
  <si>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</si>
  <si>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</si>
  <si>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</si>
  <si>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</si>
  <si>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</si>
  <si>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</si>
  <si>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</si>
  <si>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</si>
  <si>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</si>
  <si>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</si>
  <si>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</si>
  <si>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</si>
  <si>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</si>
  <si>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</si>
  <si>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</si>
  <si>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</si>
  <si>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</si>
  <si>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</si>
  <si>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</si>
  <si>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</si>
  <si>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</si>
  <si>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</si>
  <si>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</si>
  <si>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</si>
  <si>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</si>
  <si>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</si>
  <si>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</si>
  <si>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</si>
  <si>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</si>
  <si>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</si>
  <si>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</si>
  <si>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</si>
  <si>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</si>
  <si>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58034-05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</si>
</sst>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0.0%"/>
    <numFmt numFmtId="187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382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4"/>
  <sheetViews>
    <sheetView showGridLines="0" zoomScalePageLayoutView="0" workbookViewId="0" topLeftCell="A67">
      <selection activeCell="I30" sqref="I30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105" customWidth="1"/>
    <col min="8" max="8" width="9.125" style="0" hidden="1" customWidth="1"/>
  </cols>
  <sheetData>
    <row r="1" spans="1:8" ht="15" customHeight="1">
      <c r="A1" s="118"/>
      <c r="B1" s="118"/>
      <c r="C1" s="118"/>
      <c r="D1" s="118"/>
      <c r="E1" s="3"/>
      <c r="F1" s="4"/>
      <c r="H1" s="1" t="s">
        <v>30</v>
      </c>
    </row>
    <row r="2" spans="1:6" ht="15" customHeight="1" thickBot="1">
      <c r="A2" s="118" t="s">
        <v>27</v>
      </c>
      <c r="B2" s="118"/>
      <c r="C2" s="118"/>
      <c r="D2" s="11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9" t="s">
        <v>31</v>
      </c>
      <c r="B4" s="119"/>
      <c r="C4" s="119"/>
      <c r="D4" s="11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20" t="s">
        <v>33</v>
      </c>
      <c r="C6" s="121"/>
      <c r="D6" s="121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2" t="s">
        <v>34</v>
      </c>
      <c r="C7" s="122"/>
      <c r="D7" s="122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3" t="s">
        <v>20</v>
      </c>
      <c r="B10" s="123"/>
      <c r="C10" s="123"/>
      <c r="D10" s="123"/>
      <c r="E10" s="25"/>
      <c r="F10" s="11"/>
    </row>
    <row r="11" spans="1:6" ht="3.75" customHeight="1">
      <c r="A11" s="106" t="s">
        <v>4</v>
      </c>
      <c r="B11" s="109" t="s">
        <v>11</v>
      </c>
      <c r="C11" s="109" t="s">
        <v>24</v>
      </c>
      <c r="D11" s="112" t="s">
        <v>17</v>
      </c>
      <c r="E11" s="112" t="s">
        <v>12</v>
      </c>
      <c r="F11" s="115" t="s">
        <v>15</v>
      </c>
    </row>
    <row r="12" spans="1:6" ht="3" customHeight="1">
      <c r="A12" s="107"/>
      <c r="B12" s="110"/>
      <c r="C12" s="110"/>
      <c r="D12" s="113"/>
      <c r="E12" s="113"/>
      <c r="F12" s="116"/>
    </row>
    <row r="13" spans="1:6" ht="3" customHeight="1">
      <c r="A13" s="107"/>
      <c r="B13" s="110"/>
      <c r="C13" s="110"/>
      <c r="D13" s="113"/>
      <c r="E13" s="113"/>
      <c r="F13" s="116"/>
    </row>
    <row r="14" spans="1:6" ht="3" customHeight="1">
      <c r="A14" s="107"/>
      <c r="B14" s="110"/>
      <c r="C14" s="110"/>
      <c r="D14" s="113"/>
      <c r="E14" s="113"/>
      <c r="F14" s="116"/>
    </row>
    <row r="15" spans="1:6" ht="3" customHeight="1">
      <c r="A15" s="107"/>
      <c r="B15" s="110"/>
      <c r="C15" s="110"/>
      <c r="D15" s="113"/>
      <c r="E15" s="113"/>
      <c r="F15" s="116"/>
    </row>
    <row r="16" spans="1:6" ht="3" customHeight="1">
      <c r="A16" s="107"/>
      <c r="B16" s="110"/>
      <c r="C16" s="110"/>
      <c r="D16" s="113"/>
      <c r="E16" s="113"/>
      <c r="F16" s="116"/>
    </row>
    <row r="17" spans="1:6" ht="23.25" customHeight="1">
      <c r="A17" s="108"/>
      <c r="B17" s="111"/>
      <c r="C17" s="111"/>
      <c r="D17" s="114"/>
      <c r="E17" s="114"/>
      <c r="F17" s="11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6550712.52</v>
      </c>
      <c r="E19" s="38">
        <v>1281476.45</v>
      </c>
      <c r="F19" s="39">
        <f>IF(OR(D19="-",E19&gt;=D19),"-",D19-IF(E19="-",0,E19))</f>
        <v>5269236.069999999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5035200</v>
      </c>
      <c r="E21" s="47">
        <v>462038.93</v>
      </c>
      <c r="F21" s="49">
        <f aca="true" t="shared" si="0" ref="F21:F52">IF(OR(D21="-",E21&gt;=D21),"-",D21-IF(E21="-",0,E21))</f>
        <v>4573161.07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780000</v>
      </c>
      <c r="E22" s="47">
        <v>126817.36</v>
      </c>
      <c r="F22" s="49">
        <f t="shared" si="0"/>
        <v>653182.64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780000</v>
      </c>
      <c r="E23" s="47">
        <v>126817.36</v>
      </c>
      <c r="F23" s="49">
        <f t="shared" si="0"/>
        <v>653182.64</v>
      </c>
    </row>
    <row r="24" spans="1:6" ht="51">
      <c r="A24" s="51" t="s">
        <v>51</v>
      </c>
      <c r="B24" s="45" t="s">
        <v>10</v>
      </c>
      <c r="C24" s="82" t="s">
        <v>52</v>
      </c>
      <c r="D24" s="47">
        <v>779900</v>
      </c>
      <c r="E24" s="47">
        <v>126817.36</v>
      </c>
      <c r="F24" s="49">
        <f t="shared" si="0"/>
        <v>653082.64</v>
      </c>
    </row>
    <row r="25" spans="1:6" ht="72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126802.05</v>
      </c>
      <c r="F25" s="49" t="str">
        <f t="shared" si="0"/>
        <v>-</v>
      </c>
    </row>
    <row r="26" spans="1:6" ht="61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12.53</v>
      </c>
      <c r="F26" s="49" t="str">
        <f t="shared" si="0"/>
        <v>-</v>
      </c>
    </row>
    <row r="27" spans="1:6" ht="72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11.7</v>
      </c>
      <c r="F27" s="49" t="str">
        <f t="shared" si="0"/>
        <v>-</v>
      </c>
    </row>
    <row r="28" spans="1:6" ht="61.5">
      <c r="A28" s="102" t="s">
        <v>60</v>
      </c>
      <c r="B28" s="45" t="s">
        <v>10</v>
      </c>
      <c r="C28" s="82" t="s">
        <v>61</v>
      </c>
      <c r="D28" s="47" t="s">
        <v>55</v>
      </c>
      <c r="E28" s="47">
        <v>-8.92</v>
      </c>
      <c r="F28" s="49" t="str">
        <f t="shared" si="0"/>
        <v>-</v>
      </c>
    </row>
    <row r="29" spans="1:6" ht="72">
      <c r="A29" s="102" t="s">
        <v>62</v>
      </c>
      <c r="B29" s="45" t="s">
        <v>10</v>
      </c>
      <c r="C29" s="82" t="s">
        <v>63</v>
      </c>
      <c r="D29" s="47">
        <v>100</v>
      </c>
      <c r="E29" s="47" t="s">
        <v>55</v>
      </c>
      <c r="F29" s="49" t="str">
        <f t="shared" si="0"/>
        <v>-</v>
      </c>
    </row>
    <row r="30" spans="1:6" ht="12.75">
      <c r="A30" s="51" t="s">
        <v>64</v>
      </c>
      <c r="B30" s="45" t="s">
        <v>10</v>
      </c>
      <c r="C30" s="82" t="s">
        <v>65</v>
      </c>
      <c r="D30" s="47">
        <v>304000</v>
      </c>
      <c r="E30" s="47">
        <v>179420.67</v>
      </c>
      <c r="F30" s="49">
        <f t="shared" si="0"/>
        <v>124579.32999999999</v>
      </c>
    </row>
    <row r="31" spans="1:6" ht="12.75">
      <c r="A31" s="51" t="s">
        <v>66</v>
      </c>
      <c r="B31" s="45" t="s">
        <v>10</v>
      </c>
      <c r="C31" s="82" t="s">
        <v>67</v>
      </c>
      <c r="D31" s="47">
        <v>304000</v>
      </c>
      <c r="E31" s="47">
        <v>179420.67</v>
      </c>
      <c r="F31" s="49">
        <f t="shared" si="0"/>
        <v>124579.32999999999</v>
      </c>
    </row>
    <row r="32" spans="1:6" ht="12.75">
      <c r="A32" s="51" t="s">
        <v>66</v>
      </c>
      <c r="B32" s="45" t="s">
        <v>10</v>
      </c>
      <c r="C32" s="82" t="s">
        <v>68</v>
      </c>
      <c r="D32" s="47">
        <v>304000</v>
      </c>
      <c r="E32" s="47">
        <v>179420.67</v>
      </c>
      <c r="F32" s="49">
        <f t="shared" si="0"/>
        <v>124579.32999999999</v>
      </c>
    </row>
    <row r="33" spans="1:6" ht="30.75">
      <c r="A33" s="51" t="s">
        <v>69</v>
      </c>
      <c r="B33" s="45" t="s">
        <v>10</v>
      </c>
      <c r="C33" s="82" t="s">
        <v>70</v>
      </c>
      <c r="D33" s="47" t="s">
        <v>55</v>
      </c>
      <c r="E33" s="47">
        <v>177453.6</v>
      </c>
      <c r="F33" s="49" t="str">
        <f t="shared" si="0"/>
        <v>-</v>
      </c>
    </row>
    <row r="34" spans="1:6" ht="21">
      <c r="A34" s="51" t="s">
        <v>71</v>
      </c>
      <c r="B34" s="45" t="s">
        <v>10</v>
      </c>
      <c r="C34" s="82" t="s">
        <v>72</v>
      </c>
      <c r="D34" s="47" t="s">
        <v>55</v>
      </c>
      <c r="E34" s="47">
        <v>1967.07</v>
      </c>
      <c r="F34" s="49" t="str">
        <f t="shared" si="0"/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3873200</v>
      </c>
      <c r="E35" s="47">
        <v>136160.9</v>
      </c>
      <c r="F35" s="49">
        <f t="shared" si="0"/>
        <v>3737039.1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227000</v>
      </c>
      <c r="E36" s="47">
        <v>7147.27</v>
      </c>
      <c r="F36" s="49">
        <f t="shared" si="0"/>
        <v>219852.73</v>
      </c>
    </row>
    <row r="37" spans="1:6" ht="30.75">
      <c r="A37" s="51" t="s">
        <v>77</v>
      </c>
      <c r="B37" s="45" t="s">
        <v>10</v>
      </c>
      <c r="C37" s="82" t="s">
        <v>78</v>
      </c>
      <c r="D37" s="47">
        <v>227000</v>
      </c>
      <c r="E37" s="47">
        <v>7147.27</v>
      </c>
      <c r="F37" s="49">
        <f t="shared" si="0"/>
        <v>219852.73</v>
      </c>
    </row>
    <row r="38" spans="1:6" ht="51">
      <c r="A38" s="51" t="s">
        <v>79</v>
      </c>
      <c r="B38" s="45" t="s">
        <v>10</v>
      </c>
      <c r="C38" s="82" t="s">
        <v>80</v>
      </c>
      <c r="D38" s="47" t="s">
        <v>55</v>
      </c>
      <c r="E38" s="47">
        <v>6303.96</v>
      </c>
      <c r="F38" s="49" t="str">
        <f t="shared" si="0"/>
        <v>-</v>
      </c>
    </row>
    <row r="39" spans="1:6" ht="41.25">
      <c r="A39" s="51" t="s">
        <v>81</v>
      </c>
      <c r="B39" s="45" t="s">
        <v>10</v>
      </c>
      <c r="C39" s="82" t="s">
        <v>82</v>
      </c>
      <c r="D39" s="47" t="s">
        <v>55</v>
      </c>
      <c r="E39" s="47">
        <v>843.31</v>
      </c>
      <c r="F39" s="49" t="str">
        <f t="shared" si="0"/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3646200</v>
      </c>
      <c r="E40" s="47">
        <v>129013.63</v>
      </c>
      <c r="F40" s="49">
        <f t="shared" si="0"/>
        <v>3517186.37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1560000</v>
      </c>
      <c r="E41" s="47">
        <v>19315.41</v>
      </c>
      <c r="F41" s="49">
        <f t="shared" si="0"/>
        <v>1540684.59</v>
      </c>
    </row>
    <row r="42" spans="1:6" ht="21">
      <c r="A42" s="51" t="s">
        <v>87</v>
      </c>
      <c r="B42" s="45" t="s">
        <v>10</v>
      </c>
      <c r="C42" s="82" t="s">
        <v>88</v>
      </c>
      <c r="D42" s="47">
        <v>1560000</v>
      </c>
      <c r="E42" s="47">
        <v>19315.41</v>
      </c>
      <c r="F42" s="49">
        <f t="shared" si="0"/>
        <v>1540684.59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2086200</v>
      </c>
      <c r="E43" s="47">
        <v>109698.22</v>
      </c>
      <c r="F43" s="49">
        <f t="shared" si="0"/>
        <v>1976501.78</v>
      </c>
    </row>
    <row r="44" spans="1:6" ht="21">
      <c r="A44" s="51" t="s">
        <v>91</v>
      </c>
      <c r="B44" s="45" t="s">
        <v>10</v>
      </c>
      <c r="C44" s="82" t="s">
        <v>92</v>
      </c>
      <c r="D44" s="47">
        <v>2086200</v>
      </c>
      <c r="E44" s="47">
        <v>109698.22</v>
      </c>
      <c r="F44" s="49">
        <f t="shared" si="0"/>
        <v>1976501.78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45100</v>
      </c>
      <c r="E45" s="47">
        <v>4100</v>
      </c>
      <c r="F45" s="49">
        <f t="shared" si="0"/>
        <v>41000</v>
      </c>
    </row>
    <row r="46" spans="1:6" ht="30.75">
      <c r="A46" s="51" t="s">
        <v>95</v>
      </c>
      <c r="B46" s="45" t="s">
        <v>10</v>
      </c>
      <c r="C46" s="82" t="s">
        <v>96</v>
      </c>
      <c r="D46" s="47">
        <v>45100</v>
      </c>
      <c r="E46" s="47">
        <v>4100</v>
      </c>
      <c r="F46" s="49">
        <f t="shared" si="0"/>
        <v>41000</v>
      </c>
    </row>
    <row r="47" spans="1:6" ht="51">
      <c r="A47" s="51" t="s">
        <v>97</v>
      </c>
      <c r="B47" s="45" t="s">
        <v>10</v>
      </c>
      <c r="C47" s="82" t="s">
        <v>98</v>
      </c>
      <c r="D47" s="47">
        <v>45100</v>
      </c>
      <c r="E47" s="47">
        <v>4100</v>
      </c>
      <c r="F47" s="49">
        <f t="shared" si="0"/>
        <v>41000</v>
      </c>
    </row>
    <row r="48" spans="1:6" ht="51">
      <c r="A48" s="51" t="s">
        <v>97</v>
      </c>
      <c r="B48" s="45" t="s">
        <v>10</v>
      </c>
      <c r="C48" s="82" t="s">
        <v>99</v>
      </c>
      <c r="D48" s="47" t="s">
        <v>55</v>
      </c>
      <c r="E48" s="47">
        <v>4100</v>
      </c>
      <c r="F48" s="49" t="str">
        <f t="shared" si="0"/>
        <v>-</v>
      </c>
    </row>
    <row r="49" spans="1:6" ht="30.75">
      <c r="A49" s="51" t="s">
        <v>100</v>
      </c>
      <c r="B49" s="45" t="s">
        <v>10</v>
      </c>
      <c r="C49" s="82" t="s">
        <v>101</v>
      </c>
      <c r="D49" s="47">
        <v>10500</v>
      </c>
      <c r="E49" s="47" t="s">
        <v>55</v>
      </c>
      <c r="F49" s="49" t="str">
        <f t="shared" si="0"/>
        <v>-</v>
      </c>
    </row>
    <row r="50" spans="1:6" ht="61.5">
      <c r="A50" s="102" t="s">
        <v>102</v>
      </c>
      <c r="B50" s="45" t="s">
        <v>10</v>
      </c>
      <c r="C50" s="82" t="s">
        <v>103</v>
      </c>
      <c r="D50" s="47">
        <v>10500</v>
      </c>
      <c r="E50" s="47" t="s">
        <v>55</v>
      </c>
      <c r="F50" s="49" t="str">
        <f t="shared" si="0"/>
        <v>-</v>
      </c>
    </row>
    <row r="51" spans="1:6" ht="61.5">
      <c r="A51" s="102" t="s">
        <v>104</v>
      </c>
      <c r="B51" s="45" t="s">
        <v>10</v>
      </c>
      <c r="C51" s="82" t="s">
        <v>105</v>
      </c>
      <c r="D51" s="47">
        <v>10500</v>
      </c>
      <c r="E51" s="47" t="s">
        <v>55</v>
      </c>
      <c r="F51" s="49" t="str">
        <f t="shared" si="0"/>
        <v>-</v>
      </c>
    </row>
    <row r="52" spans="1:6" ht="51">
      <c r="A52" s="51" t="s">
        <v>106</v>
      </c>
      <c r="B52" s="45" t="s">
        <v>10</v>
      </c>
      <c r="C52" s="82" t="s">
        <v>107</v>
      </c>
      <c r="D52" s="47">
        <v>10500</v>
      </c>
      <c r="E52" s="47" t="s">
        <v>55</v>
      </c>
      <c r="F52" s="49" t="str">
        <f t="shared" si="0"/>
        <v>-</v>
      </c>
    </row>
    <row r="53" spans="1:6" ht="21">
      <c r="A53" s="51" t="s">
        <v>108</v>
      </c>
      <c r="B53" s="45" t="s">
        <v>10</v>
      </c>
      <c r="C53" s="82" t="s">
        <v>109</v>
      </c>
      <c r="D53" s="47" t="s">
        <v>55</v>
      </c>
      <c r="E53" s="47">
        <v>15340</v>
      </c>
      <c r="F53" s="49" t="str">
        <f aca="true" t="shared" si="1" ref="F53:F73">IF(OR(D53="-",E53&gt;=D53),"-",D53-IF(E53="-",0,E53))</f>
        <v>-</v>
      </c>
    </row>
    <row r="54" spans="1:6" ht="61.5">
      <c r="A54" s="102" t="s">
        <v>110</v>
      </c>
      <c r="B54" s="45" t="s">
        <v>10</v>
      </c>
      <c r="C54" s="82" t="s">
        <v>111</v>
      </c>
      <c r="D54" s="47" t="s">
        <v>55</v>
      </c>
      <c r="E54" s="47">
        <v>15340</v>
      </c>
      <c r="F54" s="49" t="str">
        <f t="shared" si="1"/>
        <v>-</v>
      </c>
    </row>
    <row r="55" spans="1:6" ht="61.5">
      <c r="A55" s="102" t="s">
        <v>112</v>
      </c>
      <c r="B55" s="45" t="s">
        <v>10</v>
      </c>
      <c r="C55" s="82" t="s">
        <v>113</v>
      </c>
      <c r="D55" s="47" t="s">
        <v>55</v>
      </c>
      <c r="E55" s="47">
        <v>15340</v>
      </c>
      <c r="F55" s="49" t="str">
        <f t="shared" si="1"/>
        <v>-</v>
      </c>
    </row>
    <row r="56" spans="1:6" ht="61.5">
      <c r="A56" s="102" t="s">
        <v>114</v>
      </c>
      <c r="B56" s="45" t="s">
        <v>10</v>
      </c>
      <c r="C56" s="82" t="s">
        <v>115</v>
      </c>
      <c r="D56" s="47" t="s">
        <v>55</v>
      </c>
      <c r="E56" s="47">
        <v>15340</v>
      </c>
      <c r="F56" s="49" t="str">
        <f t="shared" si="1"/>
        <v>-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22400</v>
      </c>
      <c r="E57" s="47">
        <v>200</v>
      </c>
      <c r="F57" s="49">
        <f t="shared" si="1"/>
        <v>22200</v>
      </c>
    </row>
    <row r="58" spans="1:6" ht="21">
      <c r="A58" s="51" t="s">
        <v>118</v>
      </c>
      <c r="B58" s="45" t="s">
        <v>10</v>
      </c>
      <c r="C58" s="82" t="s">
        <v>119</v>
      </c>
      <c r="D58" s="47">
        <v>22400</v>
      </c>
      <c r="E58" s="47">
        <v>200</v>
      </c>
      <c r="F58" s="49">
        <f t="shared" si="1"/>
        <v>22200</v>
      </c>
    </row>
    <row r="59" spans="1:6" ht="30.75">
      <c r="A59" s="51" t="s">
        <v>120</v>
      </c>
      <c r="B59" s="45" t="s">
        <v>10</v>
      </c>
      <c r="C59" s="82" t="s">
        <v>121</v>
      </c>
      <c r="D59" s="47">
        <v>22400</v>
      </c>
      <c r="E59" s="47">
        <v>200</v>
      </c>
      <c r="F59" s="49">
        <f t="shared" si="1"/>
        <v>22200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1515512.52</v>
      </c>
      <c r="E60" s="47">
        <v>819437.52</v>
      </c>
      <c r="F60" s="49">
        <f t="shared" si="1"/>
        <v>696075</v>
      </c>
    </row>
    <row r="61" spans="1:6" ht="21">
      <c r="A61" s="51" t="s">
        <v>124</v>
      </c>
      <c r="B61" s="45" t="s">
        <v>10</v>
      </c>
      <c r="C61" s="82" t="s">
        <v>125</v>
      </c>
      <c r="D61" s="47">
        <v>1513600</v>
      </c>
      <c r="E61" s="47">
        <v>817525</v>
      </c>
      <c r="F61" s="49">
        <f t="shared" si="1"/>
        <v>696075</v>
      </c>
    </row>
    <row r="62" spans="1:6" ht="21">
      <c r="A62" s="51" t="s">
        <v>126</v>
      </c>
      <c r="B62" s="45" t="s">
        <v>10</v>
      </c>
      <c r="C62" s="82" t="s">
        <v>127</v>
      </c>
      <c r="D62" s="47">
        <v>1340100</v>
      </c>
      <c r="E62" s="47">
        <v>774000</v>
      </c>
      <c r="F62" s="49">
        <f t="shared" si="1"/>
        <v>566100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1340100</v>
      </c>
      <c r="E63" s="47">
        <v>774000</v>
      </c>
      <c r="F63" s="49">
        <f t="shared" si="1"/>
        <v>566100</v>
      </c>
    </row>
    <row r="64" spans="1:6" ht="21">
      <c r="A64" s="51" t="s">
        <v>130</v>
      </c>
      <c r="B64" s="45" t="s">
        <v>10</v>
      </c>
      <c r="C64" s="82" t="s">
        <v>131</v>
      </c>
      <c r="D64" s="47">
        <v>1340100</v>
      </c>
      <c r="E64" s="47">
        <v>774000</v>
      </c>
      <c r="F64" s="49">
        <f t="shared" si="1"/>
        <v>566100</v>
      </c>
    </row>
    <row r="65" spans="1:6" ht="21">
      <c r="A65" s="51" t="s">
        <v>132</v>
      </c>
      <c r="B65" s="45" t="s">
        <v>10</v>
      </c>
      <c r="C65" s="82" t="s">
        <v>133</v>
      </c>
      <c r="D65" s="47">
        <v>173500</v>
      </c>
      <c r="E65" s="47">
        <v>43525</v>
      </c>
      <c r="F65" s="49">
        <f t="shared" si="1"/>
        <v>129975</v>
      </c>
    </row>
    <row r="66" spans="1:6" ht="21">
      <c r="A66" s="51" t="s">
        <v>134</v>
      </c>
      <c r="B66" s="45" t="s">
        <v>10</v>
      </c>
      <c r="C66" s="82" t="s">
        <v>135</v>
      </c>
      <c r="D66" s="47">
        <v>200</v>
      </c>
      <c r="E66" s="47">
        <v>200</v>
      </c>
      <c r="F66" s="49" t="str">
        <f t="shared" si="1"/>
        <v>-</v>
      </c>
    </row>
    <row r="67" spans="1:6" ht="21">
      <c r="A67" s="51" t="s">
        <v>136</v>
      </c>
      <c r="B67" s="45" t="s">
        <v>10</v>
      </c>
      <c r="C67" s="82" t="s">
        <v>137</v>
      </c>
      <c r="D67" s="47">
        <v>200</v>
      </c>
      <c r="E67" s="47">
        <v>200</v>
      </c>
      <c r="F67" s="49" t="str">
        <f t="shared" si="1"/>
        <v>-</v>
      </c>
    </row>
    <row r="68" spans="1:6" ht="30.75">
      <c r="A68" s="51" t="s">
        <v>138</v>
      </c>
      <c r="B68" s="45" t="s">
        <v>10</v>
      </c>
      <c r="C68" s="82" t="s">
        <v>139</v>
      </c>
      <c r="D68" s="47">
        <v>173300</v>
      </c>
      <c r="E68" s="47">
        <v>43325</v>
      </c>
      <c r="F68" s="49">
        <f t="shared" si="1"/>
        <v>129975</v>
      </c>
    </row>
    <row r="69" spans="1:6" ht="30.75">
      <c r="A69" s="51" t="s">
        <v>140</v>
      </c>
      <c r="B69" s="45" t="s">
        <v>10</v>
      </c>
      <c r="C69" s="82" t="s">
        <v>141</v>
      </c>
      <c r="D69" s="47">
        <v>173300</v>
      </c>
      <c r="E69" s="47">
        <v>43325</v>
      </c>
      <c r="F69" s="49">
        <f t="shared" si="1"/>
        <v>129975</v>
      </c>
    </row>
    <row r="70" spans="1:6" ht="61.5">
      <c r="A70" s="51" t="s">
        <v>142</v>
      </c>
      <c r="B70" s="45" t="s">
        <v>10</v>
      </c>
      <c r="C70" s="82" t="s">
        <v>143</v>
      </c>
      <c r="D70" s="47">
        <v>1912.52</v>
      </c>
      <c r="E70" s="47">
        <v>1912.52</v>
      </c>
      <c r="F70" s="49" t="str">
        <f t="shared" si="1"/>
        <v>-</v>
      </c>
    </row>
    <row r="71" spans="1:6" ht="51">
      <c r="A71" s="51" t="s">
        <v>144</v>
      </c>
      <c r="B71" s="45" t="s">
        <v>10</v>
      </c>
      <c r="C71" s="82" t="s">
        <v>145</v>
      </c>
      <c r="D71" s="47">
        <v>1912.52</v>
      </c>
      <c r="E71" s="47">
        <v>1912.52</v>
      </c>
      <c r="F71" s="49" t="str">
        <f t="shared" si="1"/>
        <v>-</v>
      </c>
    </row>
    <row r="72" spans="1:6" ht="41.25">
      <c r="A72" s="51" t="s">
        <v>146</v>
      </c>
      <c r="B72" s="45" t="s">
        <v>10</v>
      </c>
      <c r="C72" s="82" t="s">
        <v>147</v>
      </c>
      <c r="D72" s="47">
        <v>1912.52</v>
      </c>
      <c r="E72" s="47">
        <v>1912.52</v>
      </c>
      <c r="F72" s="49" t="str">
        <f t="shared" si="1"/>
        <v>-</v>
      </c>
    </row>
    <row r="73" spans="1:6" ht="42" thickBot="1">
      <c r="A73" s="51" t="s">
        <v>148</v>
      </c>
      <c r="B73" s="45" t="s">
        <v>10</v>
      </c>
      <c r="C73" s="82" t="s">
        <v>149</v>
      </c>
      <c r="D73" s="47">
        <v>1912.52</v>
      </c>
      <c r="E73" s="47">
        <v>1912.52</v>
      </c>
      <c r="F73" s="49" t="str">
        <f t="shared" si="1"/>
        <v>-</v>
      </c>
    </row>
    <row r="74" spans="1:6" ht="12.75" customHeight="1">
      <c r="A74" s="52"/>
      <c r="B74" s="53"/>
      <c r="C74" s="53"/>
      <c r="D74" s="24"/>
      <c r="E74" s="24"/>
      <c r="F74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55" dxfId="158" operator="equal" stopIfTrue="1">
      <formula>0</formula>
    </cfRule>
  </conditionalFormatting>
  <conditionalFormatting sqref="F20">
    <cfRule type="cellIs" priority="54" dxfId="158" operator="equal" stopIfTrue="1">
      <formula>0</formula>
    </cfRule>
  </conditionalFormatting>
  <conditionalFormatting sqref="F21">
    <cfRule type="cellIs" priority="53" dxfId="158" operator="equal" stopIfTrue="1">
      <formula>0</formula>
    </cfRule>
  </conditionalFormatting>
  <conditionalFormatting sqref="F22">
    <cfRule type="cellIs" priority="52" dxfId="158" operator="equal" stopIfTrue="1">
      <formula>0</formula>
    </cfRule>
  </conditionalFormatting>
  <conditionalFormatting sqref="F23">
    <cfRule type="cellIs" priority="51" dxfId="158" operator="equal" stopIfTrue="1">
      <formula>0</formula>
    </cfRule>
  </conditionalFormatting>
  <conditionalFormatting sqref="F24">
    <cfRule type="cellIs" priority="50" dxfId="158" operator="equal" stopIfTrue="1">
      <formula>0</formula>
    </cfRule>
  </conditionalFormatting>
  <conditionalFormatting sqref="F25">
    <cfRule type="cellIs" priority="49" dxfId="158" operator="equal" stopIfTrue="1">
      <formula>0</formula>
    </cfRule>
  </conditionalFormatting>
  <conditionalFormatting sqref="F26">
    <cfRule type="cellIs" priority="48" dxfId="158" operator="equal" stopIfTrue="1">
      <formula>0</formula>
    </cfRule>
  </conditionalFormatting>
  <conditionalFormatting sqref="F27">
    <cfRule type="cellIs" priority="47" dxfId="158" operator="equal" stopIfTrue="1">
      <formula>0</formula>
    </cfRule>
  </conditionalFormatting>
  <conditionalFormatting sqref="F28">
    <cfRule type="cellIs" priority="46" dxfId="158" operator="equal" stopIfTrue="1">
      <formula>0</formula>
    </cfRule>
  </conditionalFormatting>
  <conditionalFormatting sqref="F29">
    <cfRule type="cellIs" priority="45" dxfId="158" operator="equal" stopIfTrue="1">
      <formula>0</formula>
    </cfRule>
  </conditionalFormatting>
  <conditionalFormatting sqref="F30">
    <cfRule type="cellIs" priority="44" dxfId="158" operator="equal" stopIfTrue="1">
      <formula>0</formula>
    </cfRule>
  </conditionalFormatting>
  <conditionalFormatting sqref="F31">
    <cfRule type="cellIs" priority="43" dxfId="158" operator="equal" stopIfTrue="1">
      <formula>0</formula>
    </cfRule>
  </conditionalFormatting>
  <conditionalFormatting sqref="F32">
    <cfRule type="cellIs" priority="42" dxfId="158" operator="equal" stopIfTrue="1">
      <formula>0</formula>
    </cfRule>
  </conditionalFormatting>
  <conditionalFormatting sqref="F33">
    <cfRule type="cellIs" priority="41" dxfId="158" operator="equal" stopIfTrue="1">
      <formula>0</formula>
    </cfRule>
  </conditionalFormatting>
  <conditionalFormatting sqref="F34">
    <cfRule type="cellIs" priority="40" dxfId="158" operator="equal" stopIfTrue="1">
      <formula>0</formula>
    </cfRule>
  </conditionalFormatting>
  <conditionalFormatting sqref="F35">
    <cfRule type="cellIs" priority="39" dxfId="158" operator="equal" stopIfTrue="1">
      <formula>0</formula>
    </cfRule>
  </conditionalFormatting>
  <conditionalFormatting sqref="F36">
    <cfRule type="cellIs" priority="38" dxfId="158" operator="equal" stopIfTrue="1">
      <formula>0</formula>
    </cfRule>
  </conditionalFormatting>
  <conditionalFormatting sqref="F37">
    <cfRule type="cellIs" priority="37" dxfId="158" operator="equal" stopIfTrue="1">
      <formula>0</formula>
    </cfRule>
  </conditionalFormatting>
  <conditionalFormatting sqref="F38">
    <cfRule type="cellIs" priority="36" dxfId="158" operator="equal" stopIfTrue="1">
      <formula>0</formula>
    </cfRule>
  </conditionalFormatting>
  <conditionalFormatting sqref="F39">
    <cfRule type="cellIs" priority="35" dxfId="158" operator="equal" stopIfTrue="1">
      <formula>0</formula>
    </cfRule>
  </conditionalFormatting>
  <conditionalFormatting sqref="F40">
    <cfRule type="cellIs" priority="34" dxfId="158" operator="equal" stopIfTrue="1">
      <formula>0</formula>
    </cfRule>
  </conditionalFormatting>
  <conditionalFormatting sqref="F41">
    <cfRule type="cellIs" priority="33" dxfId="158" operator="equal" stopIfTrue="1">
      <formula>0</formula>
    </cfRule>
  </conditionalFormatting>
  <conditionalFormatting sqref="F42">
    <cfRule type="cellIs" priority="32" dxfId="158" operator="equal" stopIfTrue="1">
      <formula>0</formula>
    </cfRule>
  </conditionalFormatting>
  <conditionalFormatting sqref="F43">
    <cfRule type="cellIs" priority="31" dxfId="158" operator="equal" stopIfTrue="1">
      <formula>0</formula>
    </cfRule>
  </conditionalFormatting>
  <conditionalFormatting sqref="F44">
    <cfRule type="cellIs" priority="30" dxfId="158" operator="equal" stopIfTrue="1">
      <formula>0</formula>
    </cfRule>
  </conditionalFormatting>
  <conditionalFormatting sqref="F45">
    <cfRule type="cellIs" priority="29" dxfId="158" operator="equal" stopIfTrue="1">
      <formula>0</formula>
    </cfRule>
  </conditionalFormatting>
  <conditionalFormatting sqref="F46">
    <cfRule type="cellIs" priority="28" dxfId="158" operator="equal" stopIfTrue="1">
      <formula>0</formula>
    </cfRule>
  </conditionalFormatting>
  <conditionalFormatting sqref="F47">
    <cfRule type="cellIs" priority="27" dxfId="158" operator="equal" stopIfTrue="1">
      <formula>0</formula>
    </cfRule>
  </conditionalFormatting>
  <conditionalFormatting sqref="F48">
    <cfRule type="cellIs" priority="26" dxfId="158" operator="equal" stopIfTrue="1">
      <formula>0</formula>
    </cfRule>
  </conditionalFormatting>
  <conditionalFormatting sqref="F49">
    <cfRule type="cellIs" priority="25" dxfId="158" operator="equal" stopIfTrue="1">
      <formula>0</formula>
    </cfRule>
  </conditionalFormatting>
  <conditionalFormatting sqref="F50">
    <cfRule type="cellIs" priority="24" dxfId="158" operator="equal" stopIfTrue="1">
      <formula>0</formula>
    </cfRule>
  </conditionalFormatting>
  <conditionalFormatting sqref="F51">
    <cfRule type="cellIs" priority="23" dxfId="158" operator="equal" stopIfTrue="1">
      <formula>0</formula>
    </cfRule>
  </conditionalFormatting>
  <conditionalFormatting sqref="F52">
    <cfRule type="cellIs" priority="22" dxfId="158" operator="equal" stopIfTrue="1">
      <formula>0</formula>
    </cfRule>
  </conditionalFormatting>
  <conditionalFormatting sqref="F53">
    <cfRule type="cellIs" priority="21" dxfId="158" operator="equal" stopIfTrue="1">
      <formula>0</formula>
    </cfRule>
  </conditionalFormatting>
  <conditionalFormatting sqref="F54">
    <cfRule type="cellIs" priority="20" dxfId="158" operator="equal" stopIfTrue="1">
      <formula>0</formula>
    </cfRule>
  </conditionalFormatting>
  <conditionalFormatting sqref="F55">
    <cfRule type="cellIs" priority="19" dxfId="158" operator="equal" stopIfTrue="1">
      <formula>0</formula>
    </cfRule>
  </conditionalFormatting>
  <conditionalFormatting sqref="F56">
    <cfRule type="cellIs" priority="18" dxfId="158" operator="equal" stopIfTrue="1">
      <formula>0</formula>
    </cfRule>
  </conditionalFormatting>
  <conditionalFormatting sqref="F57">
    <cfRule type="cellIs" priority="17" dxfId="158" operator="equal" stopIfTrue="1">
      <formula>0</formula>
    </cfRule>
  </conditionalFormatting>
  <conditionalFormatting sqref="F58">
    <cfRule type="cellIs" priority="16" dxfId="158" operator="equal" stopIfTrue="1">
      <formula>0</formula>
    </cfRule>
  </conditionalFormatting>
  <conditionalFormatting sqref="F59">
    <cfRule type="cellIs" priority="15" dxfId="158" operator="equal" stopIfTrue="1">
      <formula>0</formula>
    </cfRule>
  </conditionalFormatting>
  <conditionalFormatting sqref="F60">
    <cfRule type="cellIs" priority="14" dxfId="158" operator="equal" stopIfTrue="1">
      <formula>0</formula>
    </cfRule>
  </conditionalFormatting>
  <conditionalFormatting sqref="F61">
    <cfRule type="cellIs" priority="13" dxfId="158" operator="equal" stopIfTrue="1">
      <formula>0</formula>
    </cfRule>
  </conditionalFormatting>
  <conditionalFormatting sqref="F62">
    <cfRule type="cellIs" priority="12" dxfId="158" operator="equal" stopIfTrue="1">
      <formula>0</formula>
    </cfRule>
  </conditionalFormatting>
  <conditionalFormatting sqref="F63">
    <cfRule type="cellIs" priority="11" dxfId="158" operator="equal" stopIfTrue="1">
      <formula>0</formula>
    </cfRule>
  </conditionalFormatting>
  <conditionalFormatting sqref="F64">
    <cfRule type="cellIs" priority="10" dxfId="158" operator="equal" stopIfTrue="1">
      <formula>0</formula>
    </cfRule>
  </conditionalFormatting>
  <conditionalFormatting sqref="F65">
    <cfRule type="cellIs" priority="9" dxfId="158" operator="equal" stopIfTrue="1">
      <formula>0</formula>
    </cfRule>
  </conditionalFormatting>
  <conditionalFormatting sqref="F66">
    <cfRule type="cellIs" priority="8" dxfId="158" operator="equal" stopIfTrue="1">
      <formula>0</formula>
    </cfRule>
  </conditionalFormatting>
  <conditionalFormatting sqref="F67">
    <cfRule type="cellIs" priority="7" dxfId="158" operator="equal" stopIfTrue="1">
      <formula>0</formula>
    </cfRule>
  </conditionalFormatting>
  <conditionalFormatting sqref="F68">
    <cfRule type="cellIs" priority="6" dxfId="158" operator="equal" stopIfTrue="1">
      <formula>0</formula>
    </cfRule>
  </conditionalFormatting>
  <conditionalFormatting sqref="F69">
    <cfRule type="cellIs" priority="5" dxfId="158" operator="equal" stopIfTrue="1">
      <formula>0</formula>
    </cfRule>
  </conditionalFormatting>
  <conditionalFormatting sqref="F70">
    <cfRule type="cellIs" priority="4" dxfId="158" operator="equal" stopIfTrue="1">
      <formula>0</formula>
    </cfRule>
  </conditionalFormatting>
  <conditionalFormatting sqref="F71">
    <cfRule type="cellIs" priority="3" dxfId="158" operator="equal" stopIfTrue="1">
      <formula>0</formula>
    </cfRule>
  </conditionalFormatting>
  <conditionalFormatting sqref="F72">
    <cfRule type="cellIs" priority="2" dxfId="158" operator="equal" stopIfTrue="1">
      <formula>0</formula>
    </cfRule>
  </conditionalFormatting>
  <conditionalFormatting sqref="F73">
    <cfRule type="cellIs" priority="1" dxfId="15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J106"/>
  <sheetViews>
    <sheetView showGridLines="0" zoomScalePageLayoutView="0" workbookViewId="0" topLeftCell="A105">
      <selection activeCell="E121" sqref="E12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  <col min="10" max="10" width="10.125" style="0" bestFit="1" customWidth="1"/>
  </cols>
  <sheetData>
    <row r="1" ht="12.75" customHeight="1"/>
    <row r="2" spans="1:6" ht="13.5" customHeight="1">
      <c r="A2" s="123" t="s">
        <v>21</v>
      </c>
      <c r="B2" s="123"/>
      <c r="C2" s="123"/>
      <c r="D2" s="12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09" t="s">
        <v>11</v>
      </c>
      <c r="C4" s="127" t="s">
        <v>25</v>
      </c>
      <c r="D4" s="112" t="s">
        <v>17</v>
      </c>
      <c r="E4" s="129" t="s">
        <v>12</v>
      </c>
      <c r="F4" s="115" t="s">
        <v>15</v>
      </c>
    </row>
    <row r="5" spans="1:6" ht="5.25" customHeight="1">
      <c r="A5" s="125"/>
      <c r="B5" s="110"/>
      <c r="C5" s="128"/>
      <c r="D5" s="113"/>
      <c r="E5" s="130"/>
      <c r="F5" s="116"/>
    </row>
    <row r="6" spans="1:6" ht="9" customHeight="1">
      <c r="A6" s="125"/>
      <c r="B6" s="110"/>
      <c r="C6" s="128"/>
      <c r="D6" s="113"/>
      <c r="E6" s="130"/>
      <c r="F6" s="116"/>
    </row>
    <row r="7" spans="1:6" ht="6" customHeight="1">
      <c r="A7" s="125"/>
      <c r="B7" s="110"/>
      <c r="C7" s="128"/>
      <c r="D7" s="113"/>
      <c r="E7" s="130"/>
      <c r="F7" s="116"/>
    </row>
    <row r="8" spans="1:6" ht="6" customHeight="1">
      <c r="A8" s="125"/>
      <c r="B8" s="110"/>
      <c r="C8" s="128"/>
      <c r="D8" s="113"/>
      <c r="E8" s="130"/>
      <c r="F8" s="116"/>
    </row>
    <row r="9" spans="1:6" ht="10.5" customHeight="1">
      <c r="A9" s="125"/>
      <c r="B9" s="110"/>
      <c r="C9" s="128"/>
      <c r="D9" s="113"/>
      <c r="E9" s="130"/>
      <c r="F9" s="116"/>
    </row>
    <row r="10" spans="1:6" ht="3.75" customHeight="1" hidden="1">
      <c r="A10" s="125"/>
      <c r="B10" s="110"/>
      <c r="C10" s="77"/>
      <c r="D10" s="113"/>
      <c r="E10" s="27"/>
      <c r="F10" s="32"/>
    </row>
    <row r="11" spans="1:6" ht="12.75" customHeight="1" hidden="1">
      <c r="A11" s="126"/>
      <c r="B11" s="111"/>
      <c r="C11" s="78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10" ht="12.75">
      <c r="A13" s="88" t="s">
        <v>150</v>
      </c>
      <c r="B13" s="89" t="s">
        <v>151</v>
      </c>
      <c r="C13" s="90" t="s">
        <v>152</v>
      </c>
      <c r="D13" s="91">
        <v>6871421.82</v>
      </c>
      <c r="E13" s="92">
        <v>1112392.93</v>
      </c>
      <c r="F13" s="93">
        <f>IF(OR(D13="-",E13&gt;=D13),"-",D13-IF(E13="-",0,E13))</f>
        <v>5759028.890000001</v>
      </c>
      <c r="G13" s="105"/>
      <c r="J13" s="104"/>
    </row>
    <row r="14" spans="1:7" ht="12.75">
      <c r="A14" s="94" t="s">
        <v>44</v>
      </c>
      <c r="B14" s="62"/>
      <c r="C14" s="83"/>
      <c r="D14" s="86"/>
      <c r="E14" s="63"/>
      <c r="F14" s="64"/>
      <c r="G14" s="105"/>
    </row>
    <row r="15" spans="1:7" ht="12.75">
      <c r="A15" s="88" t="s">
        <v>153</v>
      </c>
      <c r="B15" s="89" t="s">
        <v>151</v>
      </c>
      <c r="C15" s="90" t="s">
        <v>154</v>
      </c>
      <c r="D15" s="91">
        <v>4160808.26</v>
      </c>
      <c r="E15" s="92">
        <v>663034.47</v>
      </c>
      <c r="F15" s="93">
        <f aca="true" t="shared" si="0" ref="F15:F46">IF(OR(D15="-",E15&gt;=D15),"-",D15-IF(E15="-",0,E15))</f>
        <v>3497773.79</v>
      </c>
      <c r="G15" s="105"/>
    </row>
    <row r="16" spans="1:7" ht="41.25">
      <c r="A16" s="42" t="s">
        <v>155</v>
      </c>
      <c r="B16" s="69" t="s">
        <v>151</v>
      </c>
      <c r="C16" s="80" t="s">
        <v>156</v>
      </c>
      <c r="D16" s="40">
        <v>3751700</v>
      </c>
      <c r="E16" s="61">
        <v>505689.71</v>
      </c>
      <c r="F16" s="43">
        <f t="shared" si="0"/>
        <v>3246010.29</v>
      </c>
      <c r="G16" s="105"/>
    </row>
    <row r="17" spans="1:7" ht="21">
      <c r="A17" s="42" t="s">
        <v>157</v>
      </c>
      <c r="B17" s="69" t="s">
        <v>151</v>
      </c>
      <c r="C17" s="80" t="s">
        <v>158</v>
      </c>
      <c r="D17" s="40">
        <v>3751700</v>
      </c>
      <c r="E17" s="61">
        <v>505689.71</v>
      </c>
      <c r="F17" s="43">
        <f t="shared" si="0"/>
        <v>3246010.29</v>
      </c>
      <c r="G17" s="105"/>
    </row>
    <row r="18" spans="1:7" ht="12.75">
      <c r="A18" s="42" t="s">
        <v>159</v>
      </c>
      <c r="B18" s="69" t="s">
        <v>151</v>
      </c>
      <c r="C18" s="80" t="s">
        <v>160</v>
      </c>
      <c r="D18" s="40">
        <v>2727300</v>
      </c>
      <c r="E18" s="61">
        <v>391320.87</v>
      </c>
      <c r="F18" s="43">
        <f t="shared" si="0"/>
        <v>2335979.13</v>
      </c>
      <c r="G18" s="105"/>
    </row>
    <row r="19" spans="1:7" ht="21">
      <c r="A19" s="42" t="s">
        <v>161</v>
      </c>
      <c r="B19" s="69" t="s">
        <v>151</v>
      </c>
      <c r="C19" s="80" t="s">
        <v>162</v>
      </c>
      <c r="D19" s="40">
        <v>200800</v>
      </c>
      <c r="E19" s="61">
        <v>9515.62</v>
      </c>
      <c r="F19" s="43">
        <f t="shared" si="0"/>
        <v>191284.38</v>
      </c>
      <c r="G19" s="105"/>
    </row>
    <row r="20" spans="1:7" ht="30.75">
      <c r="A20" s="42" t="s">
        <v>163</v>
      </c>
      <c r="B20" s="69" t="s">
        <v>151</v>
      </c>
      <c r="C20" s="80" t="s">
        <v>164</v>
      </c>
      <c r="D20" s="40">
        <v>823600</v>
      </c>
      <c r="E20" s="61">
        <v>104853.22</v>
      </c>
      <c r="F20" s="43">
        <f t="shared" si="0"/>
        <v>718746.78</v>
      </c>
      <c r="G20" s="105"/>
    </row>
    <row r="21" spans="1:7" ht="21">
      <c r="A21" s="42" t="s">
        <v>165</v>
      </c>
      <c r="B21" s="69" t="s">
        <v>151</v>
      </c>
      <c r="C21" s="80" t="s">
        <v>166</v>
      </c>
      <c r="D21" s="40">
        <v>356608.26</v>
      </c>
      <c r="E21" s="61">
        <v>142510.12</v>
      </c>
      <c r="F21" s="43">
        <f t="shared" si="0"/>
        <v>214098.14</v>
      </c>
      <c r="G21" s="105"/>
    </row>
    <row r="22" spans="1:7" ht="21">
      <c r="A22" s="42" t="s">
        <v>167</v>
      </c>
      <c r="B22" s="69" t="s">
        <v>151</v>
      </c>
      <c r="C22" s="80" t="s">
        <v>168</v>
      </c>
      <c r="D22" s="40">
        <v>356608.26</v>
      </c>
      <c r="E22" s="61">
        <v>142510.12</v>
      </c>
      <c r="F22" s="43">
        <f t="shared" si="0"/>
        <v>214098.14</v>
      </c>
      <c r="G22" s="105"/>
    </row>
    <row r="23" spans="1:7" ht="21">
      <c r="A23" s="42" t="s">
        <v>169</v>
      </c>
      <c r="B23" s="69" t="s">
        <v>151</v>
      </c>
      <c r="C23" s="80" t="s">
        <v>170</v>
      </c>
      <c r="D23" s="40">
        <v>356608.26</v>
      </c>
      <c r="E23" s="61">
        <v>142510.12</v>
      </c>
      <c r="F23" s="43">
        <f t="shared" si="0"/>
        <v>214098.14</v>
      </c>
      <c r="G23" s="105"/>
    </row>
    <row r="24" spans="1:7" ht="12.75">
      <c r="A24" s="42" t="s">
        <v>171</v>
      </c>
      <c r="B24" s="69" t="s">
        <v>151</v>
      </c>
      <c r="C24" s="80" t="s">
        <v>172</v>
      </c>
      <c r="D24" s="40">
        <v>11800</v>
      </c>
      <c r="E24" s="61" t="s">
        <v>55</v>
      </c>
      <c r="F24" s="43" t="str">
        <f t="shared" si="0"/>
        <v>-</v>
      </c>
      <c r="G24" s="105"/>
    </row>
    <row r="25" spans="1:7" ht="12.75">
      <c r="A25" s="42" t="s">
        <v>173</v>
      </c>
      <c r="B25" s="69" t="s">
        <v>151</v>
      </c>
      <c r="C25" s="80" t="s">
        <v>174</v>
      </c>
      <c r="D25" s="40">
        <v>11800</v>
      </c>
      <c r="E25" s="61" t="s">
        <v>55</v>
      </c>
      <c r="F25" s="43" t="str">
        <f t="shared" si="0"/>
        <v>-</v>
      </c>
      <c r="G25" s="105"/>
    </row>
    <row r="26" spans="1:7" ht="12.75">
      <c r="A26" s="42" t="s">
        <v>175</v>
      </c>
      <c r="B26" s="69" t="s">
        <v>151</v>
      </c>
      <c r="C26" s="80" t="s">
        <v>176</v>
      </c>
      <c r="D26" s="40">
        <v>40700</v>
      </c>
      <c r="E26" s="61">
        <v>14834.64</v>
      </c>
      <c r="F26" s="43">
        <f t="shared" si="0"/>
        <v>25865.36</v>
      </c>
      <c r="G26" s="105"/>
    </row>
    <row r="27" spans="1:7" ht="12.75">
      <c r="A27" s="42" t="s">
        <v>177</v>
      </c>
      <c r="B27" s="69" t="s">
        <v>151</v>
      </c>
      <c r="C27" s="80" t="s">
        <v>178</v>
      </c>
      <c r="D27" s="40">
        <v>40700</v>
      </c>
      <c r="E27" s="61">
        <v>14834.64</v>
      </c>
      <c r="F27" s="43">
        <f t="shared" si="0"/>
        <v>25865.36</v>
      </c>
      <c r="G27" s="105"/>
    </row>
    <row r="28" spans="1:7" ht="12.75">
      <c r="A28" s="42" t="s">
        <v>179</v>
      </c>
      <c r="B28" s="69" t="s">
        <v>151</v>
      </c>
      <c r="C28" s="80" t="s">
        <v>180</v>
      </c>
      <c r="D28" s="40">
        <v>1000</v>
      </c>
      <c r="E28" s="61" t="s">
        <v>55</v>
      </c>
      <c r="F28" s="43" t="str">
        <f t="shared" si="0"/>
        <v>-</v>
      </c>
      <c r="G28" s="105"/>
    </row>
    <row r="29" spans="1:7" ht="12.75">
      <c r="A29" s="42" t="s">
        <v>181</v>
      </c>
      <c r="B29" s="69" t="s">
        <v>151</v>
      </c>
      <c r="C29" s="80" t="s">
        <v>182</v>
      </c>
      <c r="D29" s="40">
        <v>13700</v>
      </c>
      <c r="E29" s="61">
        <v>8491.5</v>
      </c>
      <c r="F29" s="43">
        <f t="shared" si="0"/>
        <v>5208.5</v>
      </c>
      <c r="G29" s="105"/>
    </row>
    <row r="30" spans="1:7" ht="12.75">
      <c r="A30" s="42" t="s">
        <v>183</v>
      </c>
      <c r="B30" s="69" t="s">
        <v>151</v>
      </c>
      <c r="C30" s="80" t="s">
        <v>184</v>
      </c>
      <c r="D30" s="40">
        <v>26000</v>
      </c>
      <c r="E30" s="61">
        <v>6343.14</v>
      </c>
      <c r="F30" s="43">
        <f t="shared" si="0"/>
        <v>19656.86</v>
      </c>
      <c r="G30" s="105"/>
    </row>
    <row r="31" spans="1:7" ht="41.25">
      <c r="A31" s="88" t="s">
        <v>185</v>
      </c>
      <c r="B31" s="89" t="s">
        <v>151</v>
      </c>
      <c r="C31" s="90" t="s">
        <v>186</v>
      </c>
      <c r="D31" s="91">
        <v>4149808.26</v>
      </c>
      <c r="E31" s="92">
        <v>656034.47</v>
      </c>
      <c r="F31" s="93">
        <f t="shared" si="0"/>
        <v>3493773.79</v>
      </c>
      <c r="G31" s="105"/>
    </row>
    <row r="32" spans="1:7" ht="41.25">
      <c r="A32" s="42" t="s">
        <v>155</v>
      </c>
      <c r="B32" s="69" t="s">
        <v>151</v>
      </c>
      <c r="C32" s="80" t="s">
        <v>187</v>
      </c>
      <c r="D32" s="40">
        <v>3751700</v>
      </c>
      <c r="E32" s="61">
        <v>505689.71</v>
      </c>
      <c r="F32" s="43">
        <f t="shared" si="0"/>
        <v>3246010.29</v>
      </c>
      <c r="G32" s="105"/>
    </row>
    <row r="33" spans="1:7" ht="21">
      <c r="A33" s="42" t="s">
        <v>157</v>
      </c>
      <c r="B33" s="69" t="s">
        <v>151</v>
      </c>
      <c r="C33" s="80" t="s">
        <v>188</v>
      </c>
      <c r="D33" s="40">
        <v>3751700</v>
      </c>
      <c r="E33" s="61">
        <v>505689.71</v>
      </c>
      <c r="F33" s="43">
        <f t="shared" si="0"/>
        <v>3246010.29</v>
      </c>
      <c r="G33" s="105"/>
    </row>
    <row r="34" spans="1:7" ht="12.75">
      <c r="A34" s="42" t="s">
        <v>159</v>
      </c>
      <c r="B34" s="69" t="s">
        <v>151</v>
      </c>
      <c r="C34" s="80" t="s">
        <v>189</v>
      </c>
      <c r="D34" s="40">
        <v>2727300</v>
      </c>
      <c r="E34" s="61">
        <v>391320.87</v>
      </c>
      <c r="F34" s="43">
        <f t="shared" si="0"/>
        <v>2335979.13</v>
      </c>
      <c r="G34" s="105"/>
    </row>
    <row r="35" spans="1:7" ht="21">
      <c r="A35" s="42" t="s">
        <v>161</v>
      </c>
      <c r="B35" s="69" t="s">
        <v>151</v>
      </c>
      <c r="C35" s="80" t="s">
        <v>190</v>
      </c>
      <c r="D35" s="40">
        <v>200800</v>
      </c>
      <c r="E35" s="61">
        <v>9515.62</v>
      </c>
      <c r="F35" s="43">
        <f t="shared" si="0"/>
        <v>191284.38</v>
      </c>
      <c r="G35" s="105"/>
    </row>
    <row r="36" spans="1:7" ht="30.75">
      <c r="A36" s="42" t="s">
        <v>163</v>
      </c>
      <c r="B36" s="69" t="s">
        <v>151</v>
      </c>
      <c r="C36" s="80" t="s">
        <v>191</v>
      </c>
      <c r="D36" s="40">
        <v>823600</v>
      </c>
      <c r="E36" s="61">
        <v>104853.22</v>
      </c>
      <c r="F36" s="43">
        <f t="shared" si="0"/>
        <v>718746.78</v>
      </c>
      <c r="G36" s="105"/>
    </row>
    <row r="37" spans="1:7" ht="21">
      <c r="A37" s="42" t="s">
        <v>165</v>
      </c>
      <c r="B37" s="69" t="s">
        <v>151</v>
      </c>
      <c r="C37" s="80" t="s">
        <v>192</v>
      </c>
      <c r="D37" s="40">
        <v>345608.26</v>
      </c>
      <c r="E37" s="61">
        <v>135510.12</v>
      </c>
      <c r="F37" s="43">
        <f t="shared" si="0"/>
        <v>210098.14</v>
      </c>
      <c r="G37" s="105"/>
    </row>
    <row r="38" spans="1:7" ht="21">
      <c r="A38" s="42" t="s">
        <v>167</v>
      </c>
      <c r="B38" s="69" t="s">
        <v>151</v>
      </c>
      <c r="C38" s="80" t="s">
        <v>193</v>
      </c>
      <c r="D38" s="40">
        <v>345608.26</v>
      </c>
      <c r="E38" s="61">
        <v>135510.12</v>
      </c>
      <c r="F38" s="43">
        <f t="shared" si="0"/>
        <v>210098.14</v>
      </c>
      <c r="G38" s="105"/>
    </row>
    <row r="39" spans="1:7" ht="21">
      <c r="A39" s="42" t="s">
        <v>169</v>
      </c>
      <c r="B39" s="69" t="s">
        <v>151</v>
      </c>
      <c r="C39" s="80" t="s">
        <v>194</v>
      </c>
      <c r="D39" s="40">
        <v>345608.26</v>
      </c>
      <c r="E39" s="61">
        <v>135510.12</v>
      </c>
      <c r="F39" s="43">
        <f t="shared" si="0"/>
        <v>210098.14</v>
      </c>
      <c r="G39" s="105"/>
    </row>
    <row r="40" spans="1:7" ht="12.75">
      <c r="A40" s="42" t="s">
        <v>171</v>
      </c>
      <c r="B40" s="69" t="s">
        <v>151</v>
      </c>
      <c r="C40" s="80" t="s">
        <v>195</v>
      </c>
      <c r="D40" s="40">
        <v>11800</v>
      </c>
      <c r="E40" s="61" t="s">
        <v>55</v>
      </c>
      <c r="F40" s="43" t="str">
        <f t="shared" si="0"/>
        <v>-</v>
      </c>
      <c r="G40" s="105"/>
    </row>
    <row r="41" spans="1:7" ht="12.75">
      <c r="A41" s="42" t="s">
        <v>173</v>
      </c>
      <c r="B41" s="69" t="s">
        <v>151</v>
      </c>
      <c r="C41" s="80" t="s">
        <v>196</v>
      </c>
      <c r="D41" s="40">
        <v>11800</v>
      </c>
      <c r="E41" s="61" t="s">
        <v>55</v>
      </c>
      <c r="F41" s="43" t="str">
        <f t="shared" si="0"/>
        <v>-</v>
      </c>
      <c r="G41" s="105"/>
    </row>
    <row r="42" spans="1:7" ht="12.75">
      <c r="A42" s="42" t="s">
        <v>175</v>
      </c>
      <c r="B42" s="69" t="s">
        <v>151</v>
      </c>
      <c r="C42" s="80" t="s">
        <v>197</v>
      </c>
      <c r="D42" s="40">
        <v>40700</v>
      </c>
      <c r="E42" s="61">
        <v>14834.64</v>
      </c>
      <c r="F42" s="43">
        <f t="shared" si="0"/>
        <v>25865.36</v>
      </c>
      <c r="G42" s="105"/>
    </row>
    <row r="43" spans="1:7" ht="12.75">
      <c r="A43" s="42" t="s">
        <v>177</v>
      </c>
      <c r="B43" s="69" t="s">
        <v>151</v>
      </c>
      <c r="C43" s="80" t="s">
        <v>198</v>
      </c>
      <c r="D43" s="40">
        <v>40700</v>
      </c>
      <c r="E43" s="61">
        <v>14834.64</v>
      </c>
      <c r="F43" s="43">
        <f t="shared" si="0"/>
        <v>25865.36</v>
      </c>
      <c r="G43" s="105"/>
    </row>
    <row r="44" spans="1:7" ht="12.75">
      <c r="A44" s="42" t="s">
        <v>179</v>
      </c>
      <c r="B44" s="69" t="s">
        <v>151</v>
      </c>
      <c r="C44" s="80" t="s">
        <v>199</v>
      </c>
      <c r="D44" s="40">
        <v>1000</v>
      </c>
      <c r="E44" s="61" t="s">
        <v>55</v>
      </c>
      <c r="F44" s="43" t="str">
        <f t="shared" si="0"/>
        <v>-</v>
      </c>
      <c r="G44" s="105"/>
    </row>
    <row r="45" spans="1:7" ht="12.75">
      <c r="A45" s="42" t="s">
        <v>181</v>
      </c>
      <c r="B45" s="69" t="s">
        <v>151</v>
      </c>
      <c r="C45" s="80" t="s">
        <v>200</v>
      </c>
      <c r="D45" s="40">
        <v>13700</v>
      </c>
      <c r="E45" s="61">
        <v>8491.5</v>
      </c>
      <c r="F45" s="43">
        <f t="shared" si="0"/>
        <v>5208.5</v>
      </c>
      <c r="G45" s="105"/>
    </row>
    <row r="46" spans="1:7" ht="12.75">
      <c r="A46" s="42" t="s">
        <v>183</v>
      </c>
      <c r="B46" s="69" t="s">
        <v>151</v>
      </c>
      <c r="C46" s="80" t="s">
        <v>201</v>
      </c>
      <c r="D46" s="40">
        <v>26000</v>
      </c>
      <c r="E46" s="61">
        <v>6343.14</v>
      </c>
      <c r="F46" s="43">
        <f t="shared" si="0"/>
        <v>19656.86</v>
      </c>
      <c r="G46" s="105"/>
    </row>
    <row r="47" spans="1:7" ht="12.75">
      <c r="A47" s="88" t="s">
        <v>202</v>
      </c>
      <c r="B47" s="89" t="s">
        <v>151</v>
      </c>
      <c r="C47" s="90" t="s">
        <v>203</v>
      </c>
      <c r="D47" s="91">
        <v>11000</v>
      </c>
      <c r="E47" s="92">
        <v>7000</v>
      </c>
      <c r="F47" s="93">
        <f aca="true" t="shared" si="1" ref="F47:F78">IF(OR(D47="-",E47&gt;=D47),"-",D47-IF(E47="-",0,E47))</f>
        <v>4000</v>
      </c>
      <c r="G47" s="105"/>
    </row>
    <row r="48" spans="1:7" ht="21">
      <c r="A48" s="42" t="s">
        <v>165</v>
      </c>
      <c r="B48" s="69" t="s">
        <v>151</v>
      </c>
      <c r="C48" s="80" t="s">
        <v>204</v>
      </c>
      <c r="D48" s="40">
        <v>11000</v>
      </c>
      <c r="E48" s="61">
        <v>7000</v>
      </c>
      <c r="F48" s="43">
        <f t="shared" si="1"/>
        <v>4000</v>
      </c>
      <c r="G48" s="105"/>
    </row>
    <row r="49" spans="1:7" ht="21">
      <c r="A49" s="42" t="s">
        <v>167</v>
      </c>
      <c r="B49" s="69" t="s">
        <v>151</v>
      </c>
      <c r="C49" s="80" t="s">
        <v>205</v>
      </c>
      <c r="D49" s="40">
        <v>11000</v>
      </c>
      <c r="E49" s="61">
        <v>7000</v>
      </c>
      <c r="F49" s="43">
        <f t="shared" si="1"/>
        <v>4000</v>
      </c>
      <c r="G49" s="105"/>
    </row>
    <row r="50" spans="1:7" ht="21">
      <c r="A50" s="42" t="s">
        <v>169</v>
      </c>
      <c r="B50" s="69" t="s">
        <v>151</v>
      </c>
      <c r="C50" s="80" t="s">
        <v>206</v>
      </c>
      <c r="D50" s="40">
        <v>11000</v>
      </c>
      <c r="E50" s="61">
        <v>7000</v>
      </c>
      <c r="F50" s="43">
        <f t="shared" si="1"/>
        <v>4000</v>
      </c>
      <c r="G50" s="105"/>
    </row>
    <row r="51" spans="1:7" ht="12.75">
      <c r="A51" s="88" t="s">
        <v>207</v>
      </c>
      <c r="B51" s="89" t="s">
        <v>151</v>
      </c>
      <c r="C51" s="90" t="s">
        <v>208</v>
      </c>
      <c r="D51" s="91">
        <v>173300</v>
      </c>
      <c r="E51" s="92">
        <v>27176.29</v>
      </c>
      <c r="F51" s="93">
        <f t="shared" si="1"/>
        <v>146123.71</v>
      </c>
      <c r="G51" s="105"/>
    </row>
    <row r="52" spans="1:7" ht="41.25">
      <c r="A52" s="42" t="s">
        <v>155</v>
      </c>
      <c r="B52" s="69" t="s">
        <v>151</v>
      </c>
      <c r="C52" s="80" t="s">
        <v>209</v>
      </c>
      <c r="D52" s="40">
        <v>173300</v>
      </c>
      <c r="E52" s="61">
        <v>27176.29</v>
      </c>
      <c r="F52" s="43">
        <f t="shared" si="1"/>
        <v>146123.71</v>
      </c>
      <c r="G52" s="105"/>
    </row>
    <row r="53" spans="1:7" ht="21">
      <c r="A53" s="42" t="s">
        <v>157</v>
      </c>
      <c r="B53" s="69" t="s">
        <v>151</v>
      </c>
      <c r="C53" s="80" t="s">
        <v>210</v>
      </c>
      <c r="D53" s="40">
        <v>173300</v>
      </c>
      <c r="E53" s="61">
        <v>27176.29</v>
      </c>
      <c r="F53" s="43">
        <f t="shared" si="1"/>
        <v>146123.71</v>
      </c>
      <c r="G53" s="105"/>
    </row>
    <row r="54" spans="1:7" ht="12.75">
      <c r="A54" s="42" t="s">
        <v>159</v>
      </c>
      <c r="B54" s="69" t="s">
        <v>151</v>
      </c>
      <c r="C54" s="80" t="s">
        <v>211</v>
      </c>
      <c r="D54" s="40">
        <v>152300</v>
      </c>
      <c r="E54" s="61">
        <v>23687.37</v>
      </c>
      <c r="F54" s="43">
        <f t="shared" si="1"/>
        <v>128612.63</v>
      </c>
      <c r="G54" s="105"/>
    </row>
    <row r="55" spans="1:7" ht="30.75">
      <c r="A55" s="42" t="s">
        <v>163</v>
      </c>
      <c r="B55" s="69" t="s">
        <v>151</v>
      </c>
      <c r="C55" s="80" t="s">
        <v>212</v>
      </c>
      <c r="D55" s="40">
        <v>21000</v>
      </c>
      <c r="E55" s="61">
        <v>3488.92</v>
      </c>
      <c r="F55" s="43">
        <f t="shared" si="1"/>
        <v>17511.08</v>
      </c>
      <c r="G55" s="105"/>
    </row>
    <row r="56" spans="1:7" ht="12.75">
      <c r="A56" s="88" t="s">
        <v>213</v>
      </c>
      <c r="B56" s="89" t="s">
        <v>151</v>
      </c>
      <c r="C56" s="90" t="s">
        <v>214</v>
      </c>
      <c r="D56" s="91">
        <v>173300</v>
      </c>
      <c r="E56" s="92">
        <v>27176.29</v>
      </c>
      <c r="F56" s="93">
        <f t="shared" si="1"/>
        <v>146123.71</v>
      </c>
      <c r="G56" s="105"/>
    </row>
    <row r="57" spans="1:7" ht="41.25">
      <c r="A57" s="42" t="s">
        <v>155</v>
      </c>
      <c r="B57" s="69" t="s">
        <v>151</v>
      </c>
      <c r="C57" s="80" t="s">
        <v>215</v>
      </c>
      <c r="D57" s="40">
        <v>173300</v>
      </c>
      <c r="E57" s="61">
        <v>27176.29</v>
      </c>
      <c r="F57" s="43">
        <f t="shared" si="1"/>
        <v>146123.71</v>
      </c>
      <c r="G57" s="105"/>
    </row>
    <row r="58" spans="1:7" ht="21">
      <c r="A58" s="42" t="s">
        <v>157</v>
      </c>
      <c r="B58" s="69" t="s">
        <v>151</v>
      </c>
      <c r="C58" s="80" t="s">
        <v>216</v>
      </c>
      <c r="D58" s="40">
        <v>173300</v>
      </c>
      <c r="E58" s="61">
        <v>27176.29</v>
      </c>
      <c r="F58" s="43">
        <f t="shared" si="1"/>
        <v>146123.71</v>
      </c>
      <c r="G58" s="105"/>
    </row>
    <row r="59" spans="1:7" ht="12.75">
      <c r="A59" s="42" t="s">
        <v>159</v>
      </c>
      <c r="B59" s="69" t="s">
        <v>151</v>
      </c>
      <c r="C59" s="80" t="s">
        <v>217</v>
      </c>
      <c r="D59" s="40">
        <v>152300</v>
      </c>
      <c r="E59" s="61">
        <v>23687.37</v>
      </c>
      <c r="F59" s="43">
        <f t="shared" si="1"/>
        <v>128612.63</v>
      </c>
      <c r="G59" s="105"/>
    </row>
    <row r="60" spans="1:7" ht="30.75">
      <c r="A60" s="42" t="s">
        <v>163</v>
      </c>
      <c r="B60" s="69" t="s">
        <v>151</v>
      </c>
      <c r="C60" s="80" t="s">
        <v>218</v>
      </c>
      <c r="D60" s="40">
        <v>21000</v>
      </c>
      <c r="E60" s="61">
        <v>3488.92</v>
      </c>
      <c r="F60" s="43">
        <f t="shared" si="1"/>
        <v>17511.08</v>
      </c>
      <c r="G60" s="105"/>
    </row>
    <row r="61" spans="1:7" ht="12.75">
      <c r="A61" s="88" t="s">
        <v>219</v>
      </c>
      <c r="B61" s="89" t="s">
        <v>151</v>
      </c>
      <c r="C61" s="90" t="s">
        <v>220</v>
      </c>
      <c r="D61" s="91">
        <v>213709.3</v>
      </c>
      <c r="E61" s="92" t="s">
        <v>55</v>
      </c>
      <c r="F61" s="93" t="str">
        <f t="shared" si="1"/>
        <v>-</v>
      </c>
      <c r="G61" s="105"/>
    </row>
    <row r="62" spans="1:7" ht="12.75">
      <c r="A62" s="42" t="s">
        <v>171</v>
      </c>
      <c r="B62" s="69" t="s">
        <v>151</v>
      </c>
      <c r="C62" s="80" t="s">
        <v>221</v>
      </c>
      <c r="D62" s="40">
        <v>213709.3</v>
      </c>
      <c r="E62" s="61" t="s">
        <v>55</v>
      </c>
      <c r="F62" s="43" t="str">
        <f t="shared" si="1"/>
        <v>-</v>
      </c>
      <c r="G62" s="105"/>
    </row>
    <row r="63" spans="1:7" ht="12.75">
      <c r="A63" s="42" t="s">
        <v>173</v>
      </c>
      <c r="B63" s="69" t="s">
        <v>151</v>
      </c>
      <c r="C63" s="80" t="s">
        <v>222</v>
      </c>
      <c r="D63" s="40">
        <v>213709.3</v>
      </c>
      <c r="E63" s="61" t="s">
        <v>55</v>
      </c>
      <c r="F63" s="43" t="str">
        <f t="shared" si="1"/>
        <v>-</v>
      </c>
      <c r="G63" s="105"/>
    </row>
    <row r="64" spans="1:7" ht="12.75">
      <c r="A64" s="88" t="s">
        <v>223</v>
      </c>
      <c r="B64" s="89" t="s">
        <v>151</v>
      </c>
      <c r="C64" s="90" t="s">
        <v>224</v>
      </c>
      <c r="D64" s="91">
        <v>213709.3</v>
      </c>
      <c r="E64" s="92" t="s">
        <v>55</v>
      </c>
      <c r="F64" s="93" t="str">
        <f t="shared" si="1"/>
        <v>-</v>
      </c>
      <c r="G64" s="105"/>
    </row>
    <row r="65" spans="1:7" ht="12.75">
      <c r="A65" s="42" t="s">
        <v>171</v>
      </c>
      <c r="B65" s="69" t="s">
        <v>151</v>
      </c>
      <c r="C65" s="80" t="s">
        <v>225</v>
      </c>
      <c r="D65" s="40">
        <v>213709.3</v>
      </c>
      <c r="E65" s="61" t="s">
        <v>55</v>
      </c>
      <c r="F65" s="43" t="str">
        <f t="shared" si="1"/>
        <v>-</v>
      </c>
      <c r="G65" s="105"/>
    </row>
    <row r="66" spans="1:7" ht="12.75">
      <c r="A66" s="42" t="s">
        <v>173</v>
      </c>
      <c r="B66" s="69" t="s">
        <v>151</v>
      </c>
      <c r="C66" s="80" t="s">
        <v>226</v>
      </c>
      <c r="D66" s="40">
        <v>213709.3</v>
      </c>
      <c r="E66" s="61" t="s">
        <v>55</v>
      </c>
      <c r="F66" s="43" t="str">
        <f t="shared" si="1"/>
        <v>-</v>
      </c>
      <c r="G66" s="105"/>
    </row>
    <row r="67" spans="1:7" ht="12.75">
      <c r="A67" s="88" t="s">
        <v>227</v>
      </c>
      <c r="B67" s="89" t="s">
        <v>151</v>
      </c>
      <c r="C67" s="90" t="s">
        <v>228</v>
      </c>
      <c r="D67" s="91">
        <v>871204.26</v>
      </c>
      <c r="E67" s="92">
        <v>184836.6</v>
      </c>
      <c r="F67" s="93">
        <f t="shared" si="1"/>
        <v>686367.66</v>
      </c>
      <c r="G67" s="105"/>
    </row>
    <row r="68" spans="1:6" ht="21">
      <c r="A68" s="42" t="s">
        <v>165</v>
      </c>
      <c r="B68" s="69" t="s">
        <v>151</v>
      </c>
      <c r="C68" s="80" t="s">
        <v>229</v>
      </c>
      <c r="D68" s="40">
        <v>487604.26</v>
      </c>
      <c r="E68" s="61">
        <v>184836.6</v>
      </c>
      <c r="F68" s="43">
        <f t="shared" si="1"/>
        <v>302767.66000000003</v>
      </c>
    </row>
    <row r="69" spans="1:6" ht="21">
      <c r="A69" s="42" t="s">
        <v>167</v>
      </c>
      <c r="B69" s="69" t="s">
        <v>151</v>
      </c>
      <c r="C69" s="80" t="s">
        <v>230</v>
      </c>
      <c r="D69" s="40">
        <v>487604.26</v>
      </c>
      <c r="E69" s="61">
        <v>184836.6</v>
      </c>
      <c r="F69" s="43">
        <f t="shared" si="1"/>
        <v>302767.66000000003</v>
      </c>
    </row>
    <row r="70" spans="1:6" ht="21">
      <c r="A70" s="42" t="s">
        <v>169</v>
      </c>
      <c r="B70" s="69" t="s">
        <v>151</v>
      </c>
      <c r="C70" s="80" t="s">
        <v>231</v>
      </c>
      <c r="D70" s="40">
        <v>487604.26</v>
      </c>
      <c r="E70" s="61">
        <v>184836.6</v>
      </c>
      <c r="F70" s="43">
        <f t="shared" si="1"/>
        <v>302767.66000000003</v>
      </c>
    </row>
    <row r="71" spans="1:6" ht="12.75">
      <c r="A71" s="42" t="s">
        <v>175</v>
      </c>
      <c r="B71" s="69" t="s">
        <v>151</v>
      </c>
      <c r="C71" s="80" t="s">
        <v>232</v>
      </c>
      <c r="D71" s="40">
        <v>383600</v>
      </c>
      <c r="E71" s="61" t="s">
        <v>55</v>
      </c>
      <c r="F71" s="43" t="str">
        <f t="shared" si="1"/>
        <v>-</v>
      </c>
    </row>
    <row r="72" spans="1:6" ht="12.75">
      <c r="A72" s="42" t="s">
        <v>233</v>
      </c>
      <c r="B72" s="69" t="s">
        <v>151</v>
      </c>
      <c r="C72" s="80" t="s">
        <v>234</v>
      </c>
      <c r="D72" s="40">
        <v>383600</v>
      </c>
      <c r="E72" s="61" t="s">
        <v>55</v>
      </c>
      <c r="F72" s="43" t="str">
        <f t="shared" si="1"/>
        <v>-</v>
      </c>
    </row>
    <row r="73" spans="1:6" ht="61.5">
      <c r="A73" s="103" t="s">
        <v>235</v>
      </c>
      <c r="B73" s="69" t="s">
        <v>151</v>
      </c>
      <c r="C73" s="80" t="s">
        <v>236</v>
      </c>
      <c r="D73" s="40">
        <v>383600</v>
      </c>
      <c r="E73" s="61" t="s">
        <v>55</v>
      </c>
      <c r="F73" s="43" t="str">
        <f t="shared" si="1"/>
        <v>-</v>
      </c>
    </row>
    <row r="74" spans="1:6" ht="12.75">
      <c r="A74" s="88" t="s">
        <v>237</v>
      </c>
      <c r="B74" s="89" t="s">
        <v>151</v>
      </c>
      <c r="C74" s="90" t="s">
        <v>238</v>
      </c>
      <c r="D74" s="91">
        <v>871204.26</v>
      </c>
      <c r="E74" s="92">
        <v>184836.6</v>
      </c>
      <c r="F74" s="93">
        <f t="shared" si="1"/>
        <v>686367.66</v>
      </c>
    </row>
    <row r="75" spans="1:6" ht="21">
      <c r="A75" s="42" t="s">
        <v>165</v>
      </c>
      <c r="B75" s="69" t="s">
        <v>151</v>
      </c>
      <c r="C75" s="80" t="s">
        <v>239</v>
      </c>
      <c r="D75" s="40">
        <v>487604.26</v>
      </c>
      <c r="E75" s="61">
        <v>184836.6</v>
      </c>
      <c r="F75" s="43">
        <f t="shared" si="1"/>
        <v>302767.66000000003</v>
      </c>
    </row>
    <row r="76" spans="1:6" ht="21">
      <c r="A76" s="42" t="s">
        <v>167</v>
      </c>
      <c r="B76" s="69" t="s">
        <v>151</v>
      </c>
      <c r="C76" s="80" t="s">
        <v>240</v>
      </c>
      <c r="D76" s="40">
        <v>487604.26</v>
      </c>
      <c r="E76" s="61">
        <v>184836.6</v>
      </c>
      <c r="F76" s="43">
        <f t="shared" si="1"/>
        <v>302767.66000000003</v>
      </c>
    </row>
    <row r="77" spans="1:6" ht="21">
      <c r="A77" s="42" t="s">
        <v>169</v>
      </c>
      <c r="B77" s="69" t="s">
        <v>151</v>
      </c>
      <c r="C77" s="80" t="s">
        <v>241</v>
      </c>
      <c r="D77" s="40">
        <v>487604.26</v>
      </c>
      <c r="E77" s="61">
        <v>184836.6</v>
      </c>
      <c r="F77" s="43">
        <f t="shared" si="1"/>
        <v>302767.66000000003</v>
      </c>
    </row>
    <row r="78" spans="1:6" ht="12.75">
      <c r="A78" s="42" t="s">
        <v>175</v>
      </c>
      <c r="B78" s="69" t="s">
        <v>151</v>
      </c>
      <c r="C78" s="80" t="s">
        <v>242</v>
      </c>
      <c r="D78" s="40">
        <v>383600</v>
      </c>
      <c r="E78" s="61" t="s">
        <v>55</v>
      </c>
      <c r="F78" s="43" t="str">
        <f t="shared" si="1"/>
        <v>-</v>
      </c>
    </row>
    <row r="79" spans="1:6" ht="12.75">
      <c r="A79" s="42" t="s">
        <v>233</v>
      </c>
      <c r="B79" s="69" t="s">
        <v>151</v>
      </c>
      <c r="C79" s="80" t="s">
        <v>243</v>
      </c>
      <c r="D79" s="40">
        <v>383600</v>
      </c>
      <c r="E79" s="61" t="s">
        <v>55</v>
      </c>
      <c r="F79" s="43" t="str">
        <f aca="true" t="shared" si="2" ref="F79:F104">IF(OR(D79="-",E79&gt;=D79),"-",D79-IF(E79="-",0,E79))</f>
        <v>-</v>
      </c>
    </row>
    <row r="80" spans="1:6" ht="61.5">
      <c r="A80" s="103" t="s">
        <v>235</v>
      </c>
      <c r="B80" s="69" t="s">
        <v>151</v>
      </c>
      <c r="C80" s="80" t="s">
        <v>244</v>
      </c>
      <c r="D80" s="40">
        <v>383600</v>
      </c>
      <c r="E80" s="61" t="s">
        <v>55</v>
      </c>
      <c r="F80" s="43" t="str">
        <f t="shared" si="2"/>
        <v>-</v>
      </c>
    </row>
    <row r="81" spans="1:6" ht="12.75">
      <c r="A81" s="88" t="s">
        <v>245</v>
      </c>
      <c r="B81" s="89" t="s">
        <v>151</v>
      </c>
      <c r="C81" s="90" t="s">
        <v>246</v>
      </c>
      <c r="D81" s="91">
        <v>1232500</v>
      </c>
      <c r="E81" s="92">
        <v>200874.13</v>
      </c>
      <c r="F81" s="93">
        <f t="shared" si="2"/>
        <v>1031625.87</v>
      </c>
    </row>
    <row r="82" spans="1:6" ht="21">
      <c r="A82" s="42" t="s">
        <v>247</v>
      </c>
      <c r="B82" s="69" t="s">
        <v>151</v>
      </c>
      <c r="C82" s="80" t="s">
        <v>248</v>
      </c>
      <c r="D82" s="40">
        <v>1232500</v>
      </c>
      <c r="E82" s="61">
        <v>200874.13</v>
      </c>
      <c r="F82" s="43">
        <f t="shared" si="2"/>
        <v>1031625.87</v>
      </c>
    </row>
    <row r="83" spans="1:6" ht="12.75">
      <c r="A83" s="42" t="s">
        <v>249</v>
      </c>
      <c r="B83" s="69" t="s">
        <v>151</v>
      </c>
      <c r="C83" s="80" t="s">
        <v>250</v>
      </c>
      <c r="D83" s="40">
        <v>1232500</v>
      </c>
      <c r="E83" s="61">
        <v>200874.13</v>
      </c>
      <c r="F83" s="43">
        <f t="shared" si="2"/>
        <v>1031625.87</v>
      </c>
    </row>
    <row r="84" spans="1:6" ht="30.75">
      <c r="A84" s="42" t="s">
        <v>251</v>
      </c>
      <c r="B84" s="69" t="s">
        <v>151</v>
      </c>
      <c r="C84" s="80" t="s">
        <v>252</v>
      </c>
      <c r="D84" s="40">
        <v>1232500</v>
      </c>
      <c r="E84" s="61">
        <v>200874.13</v>
      </c>
      <c r="F84" s="43">
        <f t="shared" si="2"/>
        <v>1031625.87</v>
      </c>
    </row>
    <row r="85" spans="1:6" ht="12.75">
      <c r="A85" s="88" t="s">
        <v>253</v>
      </c>
      <c r="B85" s="89" t="s">
        <v>151</v>
      </c>
      <c r="C85" s="90" t="s">
        <v>254</v>
      </c>
      <c r="D85" s="91">
        <v>1232500</v>
      </c>
      <c r="E85" s="92">
        <v>200874.13</v>
      </c>
      <c r="F85" s="93">
        <f t="shared" si="2"/>
        <v>1031625.87</v>
      </c>
    </row>
    <row r="86" spans="1:6" ht="21">
      <c r="A86" s="42" t="s">
        <v>247</v>
      </c>
      <c r="B86" s="69" t="s">
        <v>151</v>
      </c>
      <c r="C86" s="80" t="s">
        <v>255</v>
      </c>
      <c r="D86" s="40">
        <v>1232500</v>
      </c>
      <c r="E86" s="61">
        <v>200874.13</v>
      </c>
      <c r="F86" s="43">
        <f t="shared" si="2"/>
        <v>1031625.87</v>
      </c>
    </row>
    <row r="87" spans="1:6" ht="12.75">
      <c r="A87" s="42" t="s">
        <v>249</v>
      </c>
      <c r="B87" s="69" t="s">
        <v>151</v>
      </c>
      <c r="C87" s="80" t="s">
        <v>256</v>
      </c>
      <c r="D87" s="40">
        <v>1232500</v>
      </c>
      <c r="E87" s="61">
        <v>200874.13</v>
      </c>
      <c r="F87" s="43">
        <f t="shared" si="2"/>
        <v>1031625.87</v>
      </c>
    </row>
    <row r="88" spans="1:6" ht="30.75">
      <c r="A88" s="42" t="s">
        <v>251</v>
      </c>
      <c r="B88" s="69" t="s">
        <v>151</v>
      </c>
      <c r="C88" s="80" t="s">
        <v>257</v>
      </c>
      <c r="D88" s="40">
        <v>1232500</v>
      </c>
      <c r="E88" s="61">
        <v>200874.13</v>
      </c>
      <c r="F88" s="43">
        <f t="shared" si="2"/>
        <v>1031625.87</v>
      </c>
    </row>
    <row r="89" spans="1:6" ht="12.75">
      <c r="A89" s="88" t="s">
        <v>258</v>
      </c>
      <c r="B89" s="89" t="s">
        <v>151</v>
      </c>
      <c r="C89" s="90" t="s">
        <v>259</v>
      </c>
      <c r="D89" s="91">
        <v>218900</v>
      </c>
      <c r="E89" s="92">
        <v>36471.44</v>
      </c>
      <c r="F89" s="93">
        <f t="shared" si="2"/>
        <v>182428.56</v>
      </c>
    </row>
    <row r="90" spans="1:6" ht="12.75">
      <c r="A90" s="42" t="s">
        <v>260</v>
      </c>
      <c r="B90" s="69" t="s">
        <v>151</v>
      </c>
      <c r="C90" s="80" t="s">
        <v>261</v>
      </c>
      <c r="D90" s="40">
        <v>218900</v>
      </c>
      <c r="E90" s="61">
        <v>36471.44</v>
      </c>
      <c r="F90" s="43">
        <f t="shared" si="2"/>
        <v>182428.56</v>
      </c>
    </row>
    <row r="91" spans="1:6" ht="12.75">
      <c r="A91" s="42" t="s">
        <v>262</v>
      </c>
      <c r="B91" s="69" t="s">
        <v>151</v>
      </c>
      <c r="C91" s="80" t="s">
        <v>263</v>
      </c>
      <c r="D91" s="40">
        <v>218900</v>
      </c>
      <c r="E91" s="61">
        <v>36471.44</v>
      </c>
      <c r="F91" s="43">
        <f t="shared" si="2"/>
        <v>182428.56</v>
      </c>
    </row>
    <row r="92" spans="1:6" ht="12.75">
      <c r="A92" s="42" t="s">
        <v>264</v>
      </c>
      <c r="B92" s="69" t="s">
        <v>151</v>
      </c>
      <c r="C92" s="80" t="s">
        <v>265</v>
      </c>
      <c r="D92" s="40">
        <v>218900</v>
      </c>
      <c r="E92" s="61">
        <v>36471.44</v>
      </c>
      <c r="F92" s="43">
        <f t="shared" si="2"/>
        <v>182428.56</v>
      </c>
    </row>
    <row r="93" spans="1:6" ht="12.75">
      <c r="A93" s="88" t="s">
        <v>266</v>
      </c>
      <c r="B93" s="89" t="s">
        <v>151</v>
      </c>
      <c r="C93" s="90" t="s">
        <v>267</v>
      </c>
      <c r="D93" s="91">
        <v>218900</v>
      </c>
      <c r="E93" s="92">
        <v>36471.44</v>
      </c>
      <c r="F93" s="93">
        <f t="shared" si="2"/>
        <v>182428.56</v>
      </c>
    </row>
    <row r="94" spans="1:6" ht="12.75">
      <c r="A94" s="42" t="s">
        <v>260</v>
      </c>
      <c r="B94" s="69" t="s">
        <v>151</v>
      </c>
      <c r="C94" s="80" t="s">
        <v>268</v>
      </c>
      <c r="D94" s="40">
        <v>218900</v>
      </c>
      <c r="E94" s="61">
        <v>36471.44</v>
      </c>
      <c r="F94" s="43">
        <f t="shared" si="2"/>
        <v>182428.56</v>
      </c>
    </row>
    <row r="95" spans="1:6" ht="12.75">
      <c r="A95" s="42" t="s">
        <v>262</v>
      </c>
      <c r="B95" s="69" t="s">
        <v>151</v>
      </c>
      <c r="C95" s="80" t="s">
        <v>269</v>
      </c>
      <c r="D95" s="40">
        <v>218900</v>
      </c>
      <c r="E95" s="61">
        <v>36471.44</v>
      </c>
      <c r="F95" s="43">
        <f t="shared" si="2"/>
        <v>182428.56</v>
      </c>
    </row>
    <row r="96" spans="1:6" ht="12.75">
      <c r="A96" s="42" t="s">
        <v>264</v>
      </c>
      <c r="B96" s="69" t="s">
        <v>151</v>
      </c>
      <c r="C96" s="80" t="s">
        <v>270</v>
      </c>
      <c r="D96" s="40">
        <v>218900</v>
      </c>
      <c r="E96" s="61">
        <v>36471.44</v>
      </c>
      <c r="F96" s="43">
        <f t="shared" si="2"/>
        <v>182428.56</v>
      </c>
    </row>
    <row r="97" spans="1:6" ht="12.75">
      <c r="A97" s="88" t="s">
        <v>271</v>
      </c>
      <c r="B97" s="89" t="s">
        <v>151</v>
      </c>
      <c r="C97" s="90" t="s">
        <v>272</v>
      </c>
      <c r="D97" s="91">
        <v>1000</v>
      </c>
      <c r="E97" s="92" t="s">
        <v>55</v>
      </c>
      <c r="F97" s="93" t="str">
        <f t="shared" si="2"/>
        <v>-</v>
      </c>
    </row>
    <row r="98" spans="1:6" ht="21">
      <c r="A98" s="42" t="s">
        <v>165</v>
      </c>
      <c r="B98" s="69" t="s">
        <v>151</v>
      </c>
      <c r="C98" s="80" t="s">
        <v>273</v>
      </c>
      <c r="D98" s="40">
        <v>1000</v>
      </c>
      <c r="E98" s="61" t="s">
        <v>55</v>
      </c>
      <c r="F98" s="43" t="str">
        <f t="shared" si="2"/>
        <v>-</v>
      </c>
    </row>
    <row r="99" spans="1:6" ht="21">
      <c r="A99" s="42" t="s">
        <v>167</v>
      </c>
      <c r="B99" s="69" t="s">
        <v>151</v>
      </c>
      <c r="C99" s="80" t="s">
        <v>274</v>
      </c>
      <c r="D99" s="40">
        <v>1000</v>
      </c>
      <c r="E99" s="61" t="s">
        <v>55</v>
      </c>
      <c r="F99" s="43" t="str">
        <f t="shared" si="2"/>
        <v>-</v>
      </c>
    </row>
    <row r="100" spans="1:6" ht="21">
      <c r="A100" s="42" t="s">
        <v>169</v>
      </c>
      <c r="B100" s="69" t="s">
        <v>151</v>
      </c>
      <c r="C100" s="80" t="s">
        <v>275</v>
      </c>
      <c r="D100" s="40">
        <v>1000</v>
      </c>
      <c r="E100" s="61" t="s">
        <v>55</v>
      </c>
      <c r="F100" s="43" t="str">
        <f t="shared" si="2"/>
        <v>-</v>
      </c>
    </row>
    <row r="101" spans="1:6" ht="12.75">
      <c r="A101" s="88" t="s">
        <v>276</v>
      </c>
      <c r="B101" s="89" t="s">
        <v>151</v>
      </c>
      <c r="C101" s="90" t="s">
        <v>277</v>
      </c>
      <c r="D101" s="91">
        <v>1000</v>
      </c>
      <c r="E101" s="92" t="s">
        <v>55</v>
      </c>
      <c r="F101" s="93" t="str">
        <f t="shared" si="2"/>
        <v>-</v>
      </c>
    </row>
    <row r="102" spans="1:6" ht="21">
      <c r="A102" s="42" t="s">
        <v>165</v>
      </c>
      <c r="B102" s="69" t="s">
        <v>151</v>
      </c>
      <c r="C102" s="80" t="s">
        <v>278</v>
      </c>
      <c r="D102" s="40">
        <v>1000</v>
      </c>
      <c r="E102" s="61" t="s">
        <v>55</v>
      </c>
      <c r="F102" s="43" t="str">
        <f t="shared" si="2"/>
        <v>-</v>
      </c>
    </row>
    <row r="103" spans="1:6" ht="21">
      <c r="A103" s="42" t="s">
        <v>167</v>
      </c>
      <c r="B103" s="69" t="s">
        <v>151</v>
      </c>
      <c r="C103" s="80" t="s">
        <v>279</v>
      </c>
      <c r="D103" s="40">
        <v>1000</v>
      </c>
      <c r="E103" s="61" t="s">
        <v>55</v>
      </c>
      <c r="F103" s="43" t="str">
        <f t="shared" si="2"/>
        <v>-</v>
      </c>
    </row>
    <row r="104" spans="1:6" ht="21" thickBot="1">
      <c r="A104" s="42" t="s">
        <v>169</v>
      </c>
      <c r="B104" s="69" t="s">
        <v>151</v>
      </c>
      <c r="C104" s="80" t="s">
        <v>280</v>
      </c>
      <c r="D104" s="40">
        <v>1000</v>
      </c>
      <c r="E104" s="61" t="s">
        <v>55</v>
      </c>
      <c r="F104" s="43" t="str">
        <f t="shared" si="2"/>
        <v>-</v>
      </c>
    </row>
    <row r="105" spans="1:6" ht="9" customHeight="1" thickBot="1">
      <c r="A105" s="74"/>
      <c r="B105" s="70"/>
      <c r="C105" s="84"/>
      <c r="D105" s="87"/>
      <c r="E105" s="70"/>
      <c r="F105" s="70"/>
    </row>
    <row r="106" spans="1:6" ht="13.5" customHeight="1" thickBot="1">
      <c r="A106" s="68" t="s">
        <v>281</v>
      </c>
      <c r="B106" s="65" t="s">
        <v>282</v>
      </c>
      <c r="C106" s="85" t="s">
        <v>152</v>
      </c>
      <c r="D106" s="66">
        <v>-320709.3</v>
      </c>
      <c r="E106" s="66">
        <v>169083.52</v>
      </c>
      <c r="F106" s="67" t="s">
        <v>283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92" dxfId="158" operator="equal" stopIfTrue="1">
      <formula>0</formula>
    </cfRule>
  </conditionalFormatting>
  <conditionalFormatting sqref="E15:F15">
    <cfRule type="cellIs" priority="91" dxfId="158" operator="equal" stopIfTrue="1">
      <formula>0</formula>
    </cfRule>
  </conditionalFormatting>
  <conditionalFormatting sqref="E16:F16">
    <cfRule type="cellIs" priority="90" dxfId="158" operator="equal" stopIfTrue="1">
      <formula>0</formula>
    </cfRule>
  </conditionalFormatting>
  <conditionalFormatting sqref="E17:F17">
    <cfRule type="cellIs" priority="89" dxfId="158" operator="equal" stopIfTrue="1">
      <formula>0</formula>
    </cfRule>
  </conditionalFormatting>
  <conditionalFormatting sqref="E18:F18">
    <cfRule type="cellIs" priority="88" dxfId="158" operator="equal" stopIfTrue="1">
      <formula>0</formula>
    </cfRule>
  </conditionalFormatting>
  <conditionalFormatting sqref="E19:F19">
    <cfRule type="cellIs" priority="87" dxfId="158" operator="equal" stopIfTrue="1">
      <formula>0</formula>
    </cfRule>
  </conditionalFormatting>
  <conditionalFormatting sqref="E20:F20">
    <cfRule type="cellIs" priority="86" dxfId="158" operator="equal" stopIfTrue="1">
      <formula>0</formula>
    </cfRule>
  </conditionalFormatting>
  <conditionalFormatting sqref="E21:F21">
    <cfRule type="cellIs" priority="85" dxfId="158" operator="equal" stopIfTrue="1">
      <formula>0</formula>
    </cfRule>
  </conditionalFormatting>
  <conditionalFormatting sqref="E22:F22">
    <cfRule type="cellIs" priority="84" dxfId="158" operator="equal" stopIfTrue="1">
      <formula>0</formula>
    </cfRule>
  </conditionalFormatting>
  <conditionalFormatting sqref="E23:F23">
    <cfRule type="cellIs" priority="83" dxfId="158" operator="equal" stopIfTrue="1">
      <formula>0</formula>
    </cfRule>
  </conditionalFormatting>
  <conditionalFormatting sqref="E24:F24">
    <cfRule type="cellIs" priority="82" dxfId="158" operator="equal" stopIfTrue="1">
      <formula>0</formula>
    </cfRule>
  </conditionalFormatting>
  <conditionalFormatting sqref="E25:F25">
    <cfRule type="cellIs" priority="81" dxfId="158" operator="equal" stopIfTrue="1">
      <formula>0</formula>
    </cfRule>
  </conditionalFormatting>
  <conditionalFormatting sqref="E26:F26">
    <cfRule type="cellIs" priority="80" dxfId="158" operator="equal" stopIfTrue="1">
      <formula>0</formula>
    </cfRule>
  </conditionalFormatting>
  <conditionalFormatting sqref="E27:F27">
    <cfRule type="cellIs" priority="79" dxfId="158" operator="equal" stopIfTrue="1">
      <formula>0</formula>
    </cfRule>
  </conditionalFormatting>
  <conditionalFormatting sqref="E28:F28">
    <cfRule type="cellIs" priority="78" dxfId="158" operator="equal" stopIfTrue="1">
      <formula>0</formula>
    </cfRule>
  </conditionalFormatting>
  <conditionalFormatting sqref="E29:F29">
    <cfRule type="cellIs" priority="77" dxfId="158" operator="equal" stopIfTrue="1">
      <formula>0</formula>
    </cfRule>
  </conditionalFormatting>
  <conditionalFormatting sqref="E30:F30">
    <cfRule type="cellIs" priority="76" dxfId="158" operator="equal" stopIfTrue="1">
      <formula>0</formula>
    </cfRule>
  </conditionalFormatting>
  <conditionalFormatting sqref="E31:F31">
    <cfRule type="cellIs" priority="75" dxfId="158" operator="equal" stopIfTrue="1">
      <formula>0</formula>
    </cfRule>
  </conditionalFormatting>
  <conditionalFormatting sqref="E32:F32">
    <cfRule type="cellIs" priority="74" dxfId="158" operator="equal" stopIfTrue="1">
      <formula>0</formula>
    </cfRule>
  </conditionalFormatting>
  <conditionalFormatting sqref="E33:F33">
    <cfRule type="cellIs" priority="73" dxfId="158" operator="equal" stopIfTrue="1">
      <formula>0</formula>
    </cfRule>
  </conditionalFormatting>
  <conditionalFormatting sqref="E34:F34">
    <cfRule type="cellIs" priority="72" dxfId="158" operator="equal" stopIfTrue="1">
      <formula>0</formula>
    </cfRule>
  </conditionalFormatting>
  <conditionalFormatting sqref="E35:F35">
    <cfRule type="cellIs" priority="71" dxfId="158" operator="equal" stopIfTrue="1">
      <formula>0</formula>
    </cfRule>
  </conditionalFormatting>
  <conditionalFormatting sqref="E36:F36">
    <cfRule type="cellIs" priority="70" dxfId="158" operator="equal" stopIfTrue="1">
      <formula>0</formula>
    </cfRule>
  </conditionalFormatting>
  <conditionalFormatting sqref="E37:F37">
    <cfRule type="cellIs" priority="69" dxfId="158" operator="equal" stopIfTrue="1">
      <formula>0</formula>
    </cfRule>
  </conditionalFormatting>
  <conditionalFormatting sqref="E38:F38">
    <cfRule type="cellIs" priority="68" dxfId="158" operator="equal" stopIfTrue="1">
      <formula>0</formula>
    </cfRule>
  </conditionalFormatting>
  <conditionalFormatting sqref="E39:F39">
    <cfRule type="cellIs" priority="67" dxfId="158" operator="equal" stopIfTrue="1">
      <formula>0</formula>
    </cfRule>
  </conditionalFormatting>
  <conditionalFormatting sqref="E40:F40">
    <cfRule type="cellIs" priority="66" dxfId="158" operator="equal" stopIfTrue="1">
      <formula>0</formula>
    </cfRule>
  </conditionalFormatting>
  <conditionalFormatting sqref="E41:F41">
    <cfRule type="cellIs" priority="65" dxfId="158" operator="equal" stopIfTrue="1">
      <formula>0</formula>
    </cfRule>
  </conditionalFormatting>
  <conditionalFormatting sqref="E42:F42">
    <cfRule type="cellIs" priority="64" dxfId="158" operator="equal" stopIfTrue="1">
      <formula>0</formula>
    </cfRule>
  </conditionalFormatting>
  <conditionalFormatting sqref="E43:F43">
    <cfRule type="cellIs" priority="63" dxfId="158" operator="equal" stopIfTrue="1">
      <formula>0</formula>
    </cfRule>
  </conditionalFormatting>
  <conditionalFormatting sqref="E44:F44">
    <cfRule type="cellIs" priority="62" dxfId="158" operator="equal" stopIfTrue="1">
      <formula>0</formula>
    </cfRule>
  </conditionalFormatting>
  <conditionalFormatting sqref="E45:F45">
    <cfRule type="cellIs" priority="61" dxfId="158" operator="equal" stopIfTrue="1">
      <formula>0</formula>
    </cfRule>
  </conditionalFormatting>
  <conditionalFormatting sqref="E46:F46">
    <cfRule type="cellIs" priority="60" dxfId="158" operator="equal" stopIfTrue="1">
      <formula>0</formula>
    </cfRule>
  </conditionalFormatting>
  <conditionalFormatting sqref="E47:F47">
    <cfRule type="cellIs" priority="59" dxfId="158" operator="equal" stopIfTrue="1">
      <formula>0</formula>
    </cfRule>
  </conditionalFormatting>
  <conditionalFormatting sqref="E48:F48">
    <cfRule type="cellIs" priority="58" dxfId="158" operator="equal" stopIfTrue="1">
      <formula>0</formula>
    </cfRule>
  </conditionalFormatting>
  <conditionalFormatting sqref="E49:F49">
    <cfRule type="cellIs" priority="57" dxfId="158" operator="equal" stopIfTrue="1">
      <formula>0</formula>
    </cfRule>
  </conditionalFormatting>
  <conditionalFormatting sqref="E50:F50">
    <cfRule type="cellIs" priority="56" dxfId="158" operator="equal" stopIfTrue="1">
      <formula>0</formula>
    </cfRule>
  </conditionalFormatting>
  <conditionalFormatting sqref="E51:F51">
    <cfRule type="cellIs" priority="55" dxfId="158" operator="equal" stopIfTrue="1">
      <formula>0</formula>
    </cfRule>
  </conditionalFormatting>
  <conditionalFormatting sqref="E52:F52">
    <cfRule type="cellIs" priority="54" dxfId="158" operator="equal" stopIfTrue="1">
      <formula>0</formula>
    </cfRule>
  </conditionalFormatting>
  <conditionalFormatting sqref="E53:F53">
    <cfRule type="cellIs" priority="53" dxfId="158" operator="equal" stopIfTrue="1">
      <formula>0</formula>
    </cfRule>
  </conditionalFormatting>
  <conditionalFormatting sqref="E54:F54">
    <cfRule type="cellIs" priority="52" dxfId="158" operator="equal" stopIfTrue="1">
      <formula>0</formula>
    </cfRule>
  </conditionalFormatting>
  <conditionalFormatting sqref="E55:F55">
    <cfRule type="cellIs" priority="51" dxfId="158" operator="equal" stopIfTrue="1">
      <formula>0</formula>
    </cfRule>
  </conditionalFormatting>
  <conditionalFormatting sqref="E56:F56">
    <cfRule type="cellIs" priority="50" dxfId="158" operator="equal" stopIfTrue="1">
      <formula>0</formula>
    </cfRule>
  </conditionalFormatting>
  <conditionalFormatting sqref="E57:F57">
    <cfRule type="cellIs" priority="49" dxfId="158" operator="equal" stopIfTrue="1">
      <formula>0</formula>
    </cfRule>
  </conditionalFormatting>
  <conditionalFormatting sqref="E58:F58">
    <cfRule type="cellIs" priority="48" dxfId="158" operator="equal" stopIfTrue="1">
      <formula>0</formula>
    </cfRule>
  </conditionalFormatting>
  <conditionalFormatting sqref="E59:F59">
    <cfRule type="cellIs" priority="47" dxfId="158" operator="equal" stopIfTrue="1">
      <formula>0</formula>
    </cfRule>
  </conditionalFormatting>
  <conditionalFormatting sqref="E60:F60">
    <cfRule type="cellIs" priority="46" dxfId="158" operator="equal" stopIfTrue="1">
      <formula>0</formula>
    </cfRule>
  </conditionalFormatting>
  <conditionalFormatting sqref="E61:F61">
    <cfRule type="cellIs" priority="45" dxfId="158" operator="equal" stopIfTrue="1">
      <formula>0</formula>
    </cfRule>
  </conditionalFormatting>
  <conditionalFormatting sqref="E62:F62">
    <cfRule type="cellIs" priority="44" dxfId="158" operator="equal" stopIfTrue="1">
      <formula>0</formula>
    </cfRule>
  </conditionalFormatting>
  <conditionalFormatting sqref="E63:F63">
    <cfRule type="cellIs" priority="43" dxfId="158" operator="equal" stopIfTrue="1">
      <formula>0</formula>
    </cfRule>
  </conditionalFormatting>
  <conditionalFormatting sqref="E64:F64">
    <cfRule type="cellIs" priority="42" dxfId="158" operator="equal" stopIfTrue="1">
      <formula>0</formula>
    </cfRule>
  </conditionalFormatting>
  <conditionalFormatting sqref="E65:F65">
    <cfRule type="cellIs" priority="41" dxfId="158" operator="equal" stopIfTrue="1">
      <formula>0</formula>
    </cfRule>
  </conditionalFormatting>
  <conditionalFormatting sqref="E66:F66">
    <cfRule type="cellIs" priority="40" dxfId="158" operator="equal" stopIfTrue="1">
      <formula>0</formula>
    </cfRule>
  </conditionalFormatting>
  <conditionalFormatting sqref="E67:F67">
    <cfRule type="cellIs" priority="39" dxfId="158" operator="equal" stopIfTrue="1">
      <formula>0</formula>
    </cfRule>
  </conditionalFormatting>
  <conditionalFormatting sqref="E68:F68">
    <cfRule type="cellIs" priority="38" dxfId="158" operator="equal" stopIfTrue="1">
      <formula>0</formula>
    </cfRule>
  </conditionalFormatting>
  <conditionalFormatting sqref="E69:F69">
    <cfRule type="cellIs" priority="37" dxfId="158" operator="equal" stopIfTrue="1">
      <formula>0</formula>
    </cfRule>
  </conditionalFormatting>
  <conditionalFormatting sqref="E70:F70">
    <cfRule type="cellIs" priority="36" dxfId="158" operator="equal" stopIfTrue="1">
      <formula>0</formula>
    </cfRule>
  </conditionalFormatting>
  <conditionalFormatting sqref="E71:F71">
    <cfRule type="cellIs" priority="35" dxfId="158" operator="equal" stopIfTrue="1">
      <formula>0</formula>
    </cfRule>
  </conditionalFormatting>
  <conditionalFormatting sqref="E72:F72">
    <cfRule type="cellIs" priority="34" dxfId="158" operator="equal" stopIfTrue="1">
      <formula>0</formula>
    </cfRule>
  </conditionalFormatting>
  <conditionalFormatting sqref="E73:F73">
    <cfRule type="cellIs" priority="33" dxfId="158" operator="equal" stopIfTrue="1">
      <formula>0</formula>
    </cfRule>
  </conditionalFormatting>
  <conditionalFormatting sqref="E74:F74">
    <cfRule type="cellIs" priority="32" dxfId="158" operator="equal" stopIfTrue="1">
      <formula>0</formula>
    </cfRule>
  </conditionalFormatting>
  <conditionalFormatting sqref="E75:F75">
    <cfRule type="cellIs" priority="31" dxfId="158" operator="equal" stopIfTrue="1">
      <formula>0</formula>
    </cfRule>
  </conditionalFormatting>
  <conditionalFormatting sqref="E76:F76">
    <cfRule type="cellIs" priority="30" dxfId="158" operator="equal" stopIfTrue="1">
      <formula>0</formula>
    </cfRule>
  </conditionalFormatting>
  <conditionalFormatting sqref="E77:F77">
    <cfRule type="cellIs" priority="29" dxfId="158" operator="equal" stopIfTrue="1">
      <formula>0</formula>
    </cfRule>
  </conditionalFormatting>
  <conditionalFormatting sqref="E78:F78">
    <cfRule type="cellIs" priority="28" dxfId="158" operator="equal" stopIfTrue="1">
      <formula>0</formula>
    </cfRule>
  </conditionalFormatting>
  <conditionalFormatting sqref="E79:F79">
    <cfRule type="cellIs" priority="27" dxfId="158" operator="equal" stopIfTrue="1">
      <formula>0</formula>
    </cfRule>
  </conditionalFormatting>
  <conditionalFormatting sqref="E80:F80">
    <cfRule type="cellIs" priority="26" dxfId="158" operator="equal" stopIfTrue="1">
      <formula>0</formula>
    </cfRule>
  </conditionalFormatting>
  <conditionalFormatting sqref="E81:F81">
    <cfRule type="cellIs" priority="25" dxfId="158" operator="equal" stopIfTrue="1">
      <formula>0</formula>
    </cfRule>
  </conditionalFormatting>
  <conditionalFormatting sqref="E82:F82">
    <cfRule type="cellIs" priority="24" dxfId="158" operator="equal" stopIfTrue="1">
      <formula>0</formula>
    </cfRule>
  </conditionalFormatting>
  <conditionalFormatting sqref="E83:F83">
    <cfRule type="cellIs" priority="23" dxfId="158" operator="equal" stopIfTrue="1">
      <formula>0</formula>
    </cfRule>
  </conditionalFormatting>
  <conditionalFormatting sqref="E84:F84">
    <cfRule type="cellIs" priority="22" dxfId="158" operator="equal" stopIfTrue="1">
      <formula>0</formula>
    </cfRule>
  </conditionalFormatting>
  <conditionalFormatting sqref="E85:F85">
    <cfRule type="cellIs" priority="21" dxfId="158" operator="equal" stopIfTrue="1">
      <formula>0</formula>
    </cfRule>
  </conditionalFormatting>
  <conditionalFormatting sqref="E86:F86">
    <cfRule type="cellIs" priority="20" dxfId="158" operator="equal" stopIfTrue="1">
      <formula>0</formula>
    </cfRule>
  </conditionalFormatting>
  <conditionalFormatting sqref="E87:F87">
    <cfRule type="cellIs" priority="19" dxfId="158" operator="equal" stopIfTrue="1">
      <formula>0</formula>
    </cfRule>
  </conditionalFormatting>
  <conditionalFormatting sqref="E88:F88">
    <cfRule type="cellIs" priority="18" dxfId="158" operator="equal" stopIfTrue="1">
      <formula>0</formula>
    </cfRule>
  </conditionalFormatting>
  <conditionalFormatting sqref="E89:F89">
    <cfRule type="cellIs" priority="17" dxfId="158" operator="equal" stopIfTrue="1">
      <formula>0</formula>
    </cfRule>
  </conditionalFormatting>
  <conditionalFormatting sqref="E90:F90">
    <cfRule type="cellIs" priority="16" dxfId="158" operator="equal" stopIfTrue="1">
      <formula>0</formula>
    </cfRule>
  </conditionalFormatting>
  <conditionalFormatting sqref="E91:F91">
    <cfRule type="cellIs" priority="15" dxfId="158" operator="equal" stopIfTrue="1">
      <formula>0</formula>
    </cfRule>
  </conditionalFormatting>
  <conditionalFormatting sqref="E92:F92">
    <cfRule type="cellIs" priority="14" dxfId="158" operator="equal" stopIfTrue="1">
      <formula>0</formula>
    </cfRule>
  </conditionalFormatting>
  <conditionalFormatting sqref="E93:F93">
    <cfRule type="cellIs" priority="13" dxfId="158" operator="equal" stopIfTrue="1">
      <formula>0</formula>
    </cfRule>
  </conditionalFormatting>
  <conditionalFormatting sqref="E94:F94">
    <cfRule type="cellIs" priority="12" dxfId="158" operator="equal" stopIfTrue="1">
      <formula>0</formula>
    </cfRule>
  </conditionalFormatting>
  <conditionalFormatting sqref="E95:F95">
    <cfRule type="cellIs" priority="11" dxfId="158" operator="equal" stopIfTrue="1">
      <formula>0</formula>
    </cfRule>
  </conditionalFormatting>
  <conditionalFormatting sqref="E96:F96">
    <cfRule type="cellIs" priority="10" dxfId="158" operator="equal" stopIfTrue="1">
      <formula>0</formula>
    </cfRule>
  </conditionalFormatting>
  <conditionalFormatting sqref="E97:F97">
    <cfRule type="cellIs" priority="9" dxfId="158" operator="equal" stopIfTrue="1">
      <formula>0</formula>
    </cfRule>
  </conditionalFormatting>
  <conditionalFormatting sqref="E98:F98">
    <cfRule type="cellIs" priority="8" dxfId="158" operator="equal" stopIfTrue="1">
      <formula>0</formula>
    </cfRule>
  </conditionalFormatting>
  <conditionalFormatting sqref="E99:F99">
    <cfRule type="cellIs" priority="7" dxfId="158" operator="equal" stopIfTrue="1">
      <formula>0</formula>
    </cfRule>
  </conditionalFormatting>
  <conditionalFormatting sqref="E100:F100">
    <cfRule type="cellIs" priority="6" dxfId="158" operator="equal" stopIfTrue="1">
      <formula>0</formula>
    </cfRule>
  </conditionalFormatting>
  <conditionalFormatting sqref="E101:F101">
    <cfRule type="cellIs" priority="5" dxfId="158" operator="equal" stopIfTrue="1">
      <formula>0</formula>
    </cfRule>
  </conditionalFormatting>
  <conditionalFormatting sqref="E102:F102">
    <cfRule type="cellIs" priority="4" dxfId="158" operator="equal" stopIfTrue="1">
      <formula>0</formula>
    </cfRule>
  </conditionalFormatting>
  <conditionalFormatting sqref="E103:F103">
    <cfRule type="cellIs" priority="3" dxfId="158" operator="equal" stopIfTrue="1">
      <formula>0</formula>
    </cfRule>
  </conditionalFormatting>
  <conditionalFormatting sqref="E104:F104">
    <cfRule type="cellIs" priority="2" dxfId="158" operator="equal" stopIfTrue="1">
      <formula>0</formula>
    </cfRule>
  </conditionalFormatting>
  <conditionalFormatting sqref="E106:F106">
    <cfRule type="cellIs" priority="1" dxfId="15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M14" sqref="M14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1" t="s">
        <v>19</v>
      </c>
      <c r="B1" s="131"/>
      <c r="C1" s="131"/>
      <c r="D1" s="131"/>
      <c r="E1" s="131"/>
      <c r="F1" s="131"/>
    </row>
    <row r="2" spans="1:6" ht="12.75" customHeight="1">
      <c r="A2" s="123" t="s">
        <v>28</v>
      </c>
      <c r="B2" s="123"/>
      <c r="C2" s="123"/>
      <c r="D2" s="123"/>
      <c r="E2" s="123"/>
      <c r="F2" s="12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9" t="s">
        <v>11</v>
      </c>
      <c r="C4" s="127" t="s">
        <v>26</v>
      </c>
      <c r="D4" s="112" t="s">
        <v>17</v>
      </c>
      <c r="E4" s="112" t="s">
        <v>12</v>
      </c>
      <c r="F4" s="115" t="s">
        <v>15</v>
      </c>
    </row>
    <row r="5" spans="1:6" ht="4.5" customHeight="1">
      <c r="A5" s="107"/>
      <c r="B5" s="110"/>
      <c r="C5" s="128"/>
      <c r="D5" s="113"/>
      <c r="E5" s="113"/>
      <c r="F5" s="116"/>
    </row>
    <row r="6" spans="1:6" ht="6" customHeight="1">
      <c r="A6" s="107"/>
      <c r="B6" s="110"/>
      <c r="C6" s="128"/>
      <c r="D6" s="113"/>
      <c r="E6" s="113"/>
      <c r="F6" s="116"/>
    </row>
    <row r="7" spans="1:6" ht="4.5" customHeight="1">
      <c r="A7" s="107"/>
      <c r="B7" s="110"/>
      <c r="C7" s="128"/>
      <c r="D7" s="113"/>
      <c r="E7" s="113"/>
      <c r="F7" s="116"/>
    </row>
    <row r="8" spans="1:6" ht="6" customHeight="1">
      <c r="A8" s="107"/>
      <c r="B8" s="110"/>
      <c r="C8" s="128"/>
      <c r="D8" s="113"/>
      <c r="E8" s="113"/>
      <c r="F8" s="116"/>
    </row>
    <row r="9" spans="1:6" ht="6" customHeight="1">
      <c r="A9" s="107"/>
      <c r="B9" s="110"/>
      <c r="C9" s="128"/>
      <c r="D9" s="113"/>
      <c r="E9" s="113"/>
      <c r="F9" s="116"/>
    </row>
    <row r="10" spans="1:6" ht="18" customHeight="1">
      <c r="A10" s="108"/>
      <c r="B10" s="111"/>
      <c r="C10" s="132"/>
      <c r="D10" s="114"/>
      <c r="E10" s="114"/>
      <c r="F10" s="11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284</v>
      </c>
      <c r="B12" s="95" t="s">
        <v>285</v>
      </c>
      <c r="C12" s="99" t="s">
        <v>152</v>
      </c>
      <c r="D12" s="96">
        <v>320709.3</v>
      </c>
      <c r="E12" s="96">
        <v>-169083.52</v>
      </c>
      <c r="F12" s="97" t="s">
        <v>152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286</v>
      </c>
      <c r="B14" s="100" t="s">
        <v>287</v>
      </c>
      <c r="C14" s="101" t="s">
        <v>152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288</v>
      </c>
      <c r="B15" s="100" t="s">
        <v>289</v>
      </c>
      <c r="C15" s="101" t="s">
        <v>152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290</v>
      </c>
      <c r="B16" s="95" t="s">
        <v>291</v>
      </c>
      <c r="C16" s="99" t="s">
        <v>292</v>
      </c>
      <c r="D16" s="96">
        <v>320709.3</v>
      </c>
      <c r="E16" s="96">
        <v>-169083.52</v>
      </c>
      <c r="F16" s="97">
        <v>489792.82</v>
      </c>
    </row>
    <row r="17" spans="1:6" ht="21">
      <c r="A17" s="98" t="s">
        <v>293</v>
      </c>
      <c r="B17" s="95" t="s">
        <v>291</v>
      </c>
      <c r="C17" s="99" t="s">
        <v>294</v>
      </c>
      <c r="D17" s="96">
        <v>320709.3</v>
      </c>
      <c r="E17" s="96">
        <v>-169083.52</v>
      </c>
      <c r="F17" s="97">
        <v>489792.82</v>
      </c>
    </row>
    <row r="18" spans="1:6" ht="41.25">
      <c r="A18" s="98" t="s">
        <v>295</v>
      </c>
      <c r="B18" s="95" t="s">
        <v>291</v>
      </c>
      <c r="C18" s="99" t="s">
        <v>296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297</v>
      </c>
      <c r="B19" s="95" t="s">
        <v>298</v>
      </c>
      <c r="C19" s="99" t="s">
        <v>299</v>
      </c>
      <c r="D19" s="96">
        <v>-6550712.52</v>
      </c>
      <c r="E19" s="96">
        <v>-1283455.15</v>
      </c>
      <c r="F19" s="97" t="s">
        <v>283</v>
      </c>
    </row>
    <row r="20" spans="1:6" ht="21">
      <c r="A20" s="98" t="s">
        <v>300</v>
      </c>
      <c r="B20" s="95" t="s">
        <v>298</v>
      </c>
      <c r="C20" s="99" t="s">
        <v>301</v>
      </c>
      <c r="D20" s="96">
        <v>-6550712.52</v>
      </c>
      <c r="E20" s="96">
        <v>-1283455.15</v>
      </c>
      <c r="F20" s="97" t="s">
        <v>283</v>
      </c>
    </row>
    <row r="21" spans="1:6" ht="21">
      <c r="A21" s="41" t="s">
        <v>302</v>
      </c>
      <c r="B21" s="37" t="s">
        <v>298</v>
      </c>
      <c r="C21" s="54" t="s">
        <v>303</v>
      </c>
      <c r="D21" s="39">
        <v>-6550712.52</v>
      </c>
      <c r="E21" s="39">
        <v>-1283455.15</v>
      </c>
      <c r="F21" s="55" t="s">
        <v>283</v>
      </c>
    </row>
    <row r="22" spans="1:6" ht="12.75">
      <c r="A22" s="98" t="s">
        <v>304</v>
      </c>
      <c r="B22" s="95" t="s">
        <v>305</v>
      </c>
      <c r="C22" s="99" t="s">
        <v>306</v>
      </c>
      <c r="D22" s="96">
        <v>6871421.82</v>
      </c>
      <c r="E22" s="96">
        <v>1114371.63</v>
      </c>
      <c r="F22" s="97" t="s">
        <v>283</v>
      </c>
    </row>
    <row r="23" spans="1:6" ht="21" thickBot="1">
      <c r="A23" s="41" t="s">
        <v>307</v>
      </c>
      <c r="B23" s="37" t="s">
        <v>305</v>
      </c>
      <c r="C23" s="54" t="s">
        <v>308</v>
      </c>
      <c r="D23" s="39">
        <v>6871421.82</v>
      </c>
      <c r="E23" s="39">
        <v>1114371.63</v>
      </c>
      <c r="F23" s="55" t="s">
        <v>283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58" operator="equal" stopIfTrue="1">
      <formula>0</formula>
    </cfRule>
  </conditionalFormatting>
  <conditionalFormatting sqref="E14:F14">
    <cfRule type="cellIs" priority="10" dxfId="158" operator="equal" stopIfTrue="1">
      <formula>0</formula>
    </cfRule>
  </conditionalFormatting>
  <conditionalFormatting sqref="E15:F15">
    <cfRule type="cellIs" priority="9" dxfId="158" operator="equal" stopIfTrue="1">
      <formula>0</formula>
    </cfRule>
  </conditionalFormatting>
  <conditionalFormatting sqref="E16:F16">
    <cfRule type="cellIs" priority="8" dxfId="158" operator="equal" stopIfTrue="1">
      <formula>0</formula>
    </cfRule>
  </conditionalFormatting>
  <conditionalFormatting sqref="E17:F17">
    <cfRule type="cellIs" priority="7" dxfId="158" operator="equal" stopIfTrue="1">
      <formula>0</formula>
    </cfRule>
  </conditionalFormatting>
  <conditionalFormatting sqref="E18:F18">
    <cfRule type="cellIs" priority="6" dxfId="158" operator="equal" stopIfTrue="1">
      <formula>0</formula>
    </cfRule>
  </conditionalFormatting>
  <conditionalFormatting sqref="E19:F19">
    <cfRule type="cellIs" priority="5" dxfId="158" operator="equal" stopIfTrue="1">
      <formula>0</formula>
    </cfRule>
  </conditionalFormatting>
  <conditionalFormatting sqref="E20:F20">
    <cfRule type="cellIs" priority="4" dxfId="158" operator="equal" stopIfTrue="1">
      <formula>0</formula>
    </cfRule>
  </conditionalFormatting>
  <conditionalFormatting sqref="E21:F21">
    <cfRule type="cellIs" priority="3" dxfId="158" operator="equal" stopIfTrue="1">
      <formula>0</formula>
    </cfRule>
  </conditionalFormatting>
  <conditionalFormatting sqref="E22:F22">
    <cfRule type="cellIs" priority="2" dxfId="158" operator="equal" stopIfTrue="1">
      <formula>0</formula>
    </cfRule>
  </conditionalFormatting>
  <conditionalFormatting sqref="E23:F23">
    <cfRule type="cellIs" priority="1" dxfId="15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309</v>
      </c>
      <c r="B1" s="1" t="s">
        <v>2</v>
      </c>
    </row>
    <row r="2" spans="1:2" ht="12.75">
      <c r="A2" t="s">
        <v>310</v>
      </c>
      <c r="B2" s="1" t="s">
        <v>311</v>
      </c>
    </row>
    <row r="3" spans="1:2" ht="12.75">
      <c r="A3" t="s">
        <v>312</v>
      </c>
      <c r="B3" s="1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2017-05-31T06:48:12Z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