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Доходы!$J$80</definedName>
    <definedName name="LAST_CELL" localSheetId="2">Источники!$G$31</definedName>
    <definedName name="LAST_CELL" localSheetId="1">Расходы!$H$45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Доходы!$A$81</definedName>
    <definedName name="REND_1" localSheetId="2">Источники!$A$25</definedName>
    <definedName name="REND_1" localSheetId="1">Расходы!$A$46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E24"/>
  <c r="E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</calcChain>
</file>

<file path=xl/sharedStrings.xml><?xml version="1.0" encoding="utf-8"?>
<sst xmlns="http://schemas.openxmlformats.org/spreadsheetml/2006/main" count="470" uniqueCount="246">
  <si>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</si>
  <si>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</si>
  <si>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</si>
  <si>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</si>
  <si>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</si>
  <si>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</si>
  <si>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</si>
  <si>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</si>
  <si>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</si>
  <si>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</si>
  <si>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</si>
  <si>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</si>
  <si>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</si>
  <si>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</si>
  <si>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</si>
  <si>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Кручено-Балковского сельского поселения</t>
  </si>
  <si>
    <t>Бюджет Кручено-Балковского сельского поселения Сальского района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</si>
  <si>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</si>
  <si>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</si>
  <si>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</si>
  <si>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</si>
  <si>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</si>
  <si>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</si>
  <si>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</si>
  <si>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</si>
  <si>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</si>
  <si>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</si>
  <si>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</si>
  <si>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</si>
  <si>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</si>
  <si>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</si>
  <si>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</si>
  <si>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</si>
  <si>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</si>
  <si>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</si>
  <si>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</si>
  <si>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</si>
  <si>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</si>
  <si>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</si>
  <si>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</si>
  <si>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</si>
  <si>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</si>
  <si>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</si>
  <si>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</si>
  <si>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</si>
  <si>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</si>
  <si>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</si>
  <si>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</si>
  <si>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</si>
  <si>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</si>
  <si>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</si>
  <si>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</si>
  <si>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</si>
  <si>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</si>
  <si>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</si>
  <si>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</si>
  <si>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</si>
  <si>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</si>
  <si>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</si>
  <si>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</si>
  <si>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</si>
  <si>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</si>
  <si>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</si>
  <si>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</si>
  <si>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</si>
  <si>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</si>
  <si>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</si>
  <si>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</si>
  <si>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</si>
  <si>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</si>
  <si>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</si>
  <si>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</si>
  <si>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</si>
  <si>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</si>
  <si>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</si>
  <si>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</si>
  <si>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</si>
  <si>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</si>
  <si>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</si>
  <si>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</si>
  <si>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</si>
  <si>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</si>
  <si>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</si>
  <si>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</si>
  <si>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</si>
  <si>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</si>
  <si>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</si>
  <si>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</si>
  <si>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</si>
  <si>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</si>
  <si>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</si>
  <si>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</si>
  <si>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</si>
  <si>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</si>
  <si>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</si>
  <si>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</si>
  <si>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</si>
  <si>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</si>
  <si>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</si>
  <si>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</si>
  <si>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</si>
  <si>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</si>
  <si>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</si>
  <si>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</si>
  <si>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</si>
  <si>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</si>
  <si>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</si>
  <si>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</si>
  <si>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</si>
  <si>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</si>
  <si>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</si>
  <si>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</si>
  <si>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</si>
  <si>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</si>
  <si>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</si>
  <si>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</si>
  <si>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</si>
  <si>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</si>
  <si>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</si>
  <si>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</si>
  <si>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</si>
  <si>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</si>
  <si>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</si>
  <si>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</si>
  <si>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</si>
  <si>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</si>
  <si>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</si>
  <si>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</si>
  <si>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</si>
  <si>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</si>
  <si>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</si>
  <si>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</si>
  <si>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</si>
  <si>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</si>
  <si>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</si>
  <si>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</si>
  <si>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</si>
  <si>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</si>
  <si>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</si>
  <si>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</si>
  <si>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</si>
  <si>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</si>
  <si>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</si>
  <si>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</si>
  <si>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</si>
  <si>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</si>
  <si>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</si>
  <si>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</si>
  <si>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</si>
  <si>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</si>
  <si>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</si>
  <si>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</si>
  <si>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</si>
  <si>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</si>
  <si>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</si>
  <si>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</si>
  <si>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</si>
  <si>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</si>
  <si>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</si>
  <si>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</si>
  <si>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</si>
  <si>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</si>
  <si>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</si>
  <si>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</si>
  <si>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</si>
  <si>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</si>
  <si>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</si>
  <si>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</si>
  <si>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</si>
  <si>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</si>
  <si>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</si>
  <si>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</si>
  <si>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</si>
  <si>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</si>
  <si>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</si>
  <si>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</si>
  <si>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</si>
  <si>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</si>
  <si>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</si>
  <si>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</si>
  <si>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</si>
  <si>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</si>
  <si>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</si>
  <si>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</si>
  <si>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951 0104 8990072390 244 </t>
  </si>
  <si>
    <t xml:space="preserve">951 0104 9990087060 540 </t>
  </si>
  <si>
    <t xml:space="preserve">951 0106 9990087040 540 </t>
  </si>
  <si>
    <t>Резервные средства</t>
  </si>
  <si>
    <t xml:space="preserve">951 0111 9910090100 870 </t>
  </si>
  <si>
    <t xml:space="preserve">951 0113 0710029300 853 </t>
  </si>
  <si>
    <t xml:space="preserve">951 0113 0720029400 244 </t>
  </si>
  <si>
    <t xml:space="preserve">951 0113 9990099990 244 </t>
  </si>
  <si>
    <t xml:space="preserve">951 0113 9990099990 853 </t>
  </si>
  <si>
    <t xml:space="preserve">951 0203 8990051180 121 </t>
  </si>
  <si>
    <t xml:space="preserve">951 0203 8990051180 129 </t>
  </si>
  <si>
    <t xml:space="preserve">951 0203 8990051180 244 </t>
  </si>
  <si>
    <t xml:space="preserve">951 0409 9990022400 244 </t>
  </si>
  <si>
    <t xml:space="preserve">951 0409 9990022410 244 </t>
  </si>
  <si>
    <t xml:space="preserve">951 0503 0220029070 244 </t>
  </si>
  <si>
    <t xml:space="preserve">951 0503 0220029070 247 </t>
  </si>
  <si>
    <t xml:space="preserve">951 0503 0220029090 244 </t>
  </si>
  <si>
    <t xml:space="preserve">951 0705 0710023330 244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</si>
  <si>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</si>
  <si>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</si>
  <si>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</si>
  <si>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</si>
  <si>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951 0801 9910071180 612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</si>
  <si>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</si>
  <si>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</si>
  <si>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</si>
  <si>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</si>
  <si>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</si>
  <si>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</si>
  <si>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</si>
  <si>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</si>
  <si>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</si>
  <si>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</si>
  <si>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</si>
  <si>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</si>
  <si>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</si>
  <si>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</si>
  <si>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</si>
  <si>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</si>
  <si>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</si>
  <si>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</si>
  <si>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</si>
  <si>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</si>
  <si>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</si>
  <si>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</si>
  <si>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</si>
  <si>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</si>
  <si>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</si>
  <si>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</si>
  <si>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</si>
  <si>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</si>
  <si>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</si>
  <si>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</si>
  <si>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</si>
  <si>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</si>
  <si>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</si>
  <si>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на 1 сентября 2023 года</t>
  </si>
  <si>
    <t>Руководитель</t>
  </si>
  <si>
    <t>И.М. Степанцова</t>
  </si>
  <si>
    <t>Главный бухгалтер</t>
  </si>
  <si>
    <t>Ю.В. Сухинина</t>
  </si>
  <si>
    <t>"04"   сентября  2023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</si>
</sst>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opLeftCell="A43" workbookViewId="0">
      <selection activeCell="C25" sqref="C25:D25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49" t="s">
        <v>240</v>
      </c>
      <c r="B4" s="49"/>
      <c r="C4" s="49"/>
      <c r="D4" s="49"/>
      <c r="E4" s="49"/>
      <c r="F4" s="9" t="s">
        <v>5</v>
      </c>
      <c r="G4" s="10" t="s">
        <v>6</v>
      </c>
    </row>
    <row r="5" spans="1:7">
      <c r="A5" s="11"/>
      <c r="B5" s="11"/>
      <c r="C5" s="11"/>
      <c r="D5" s="11"/>
      <c r="E5" s="11"/>
      <c r="F5" s="9" t="s">
        <v>7</v>
      </c>
      <c r="G5" s="12" t="s">
        <v>18</v>
      </c>
    </row>
    <row r="6" spans="1:7">
      <c r="A6" s="9" t="s">
        <v>8</v>
      </c>
      <c r="B6" s="50" t="s">
        <v>15</v>
      </c>
      <c r="C6" s="50"/>
      <c r="D6" s="50"/>
      <c r="E6" s="50"/>
      <c r="F6" s="9" t="s">
        <v>9</v>
      </c>
      <c r="G6" s="12" t="s">
        <v>19</v>
      </c>
    </row>
    <row r="7" spans="1:7" ht="24.6" customHeight="1">
      <c r="A7" s="9" t="s">
        <v>10</v>
      </c>
      <c r="B7" s="50" t="s">
        <v>16</v>
      </c>
      <c r="C7" s="50"/>
      <c r="D7" s="50"/>
      <c r="E7" s="50"/>
      <c r="F7" s="13" t="s">
        <v>11</v>
      </c>
      <c r="G7" s="14" t="s">
        <v>20</v>
      </c>
    </row>
    <row r="8" spans="1:7">
      <c r="A8" s="9" t="s">
        <v>12</v>
      </c>
      <c r="B8" s="9"/>
      <c r="C8" s="9"/>
      <c r="D8" s="9"/>
      <c r="E8" s="6"/>
      <c r="F8" s="9"/>
      <c r="G8" s="15"/>
    </row>
    <row r="9" spans="1:7">
      <c r="A9" s="51" t="s">
        <v>17</v>
      </c>
      <c r="B9" s="51"/>
      <c r="C9" s="51"/>
      <c r="D9" s="51"/>
      <c r="E9" s="51"/>
      <c r="F9" s="9" t="s">
        <v>13</v>
      </c>
      <c r="G9" s="16" t="s">
        <v>14</v>
      </c>
    </row>
    <row r="10" spans="1:7" ht="20.25" customHeight="1">
      <c r="A10" s="48" t="s">
        <v>21</v>
      </c>
      <c r="B10" s="48"/>
      <c r="C10" s="48"/>
      <c r="D10" s="48"/>
      <c r="E10" s="48"/>
      <c r="F10" s="1"/>
      <c r="G10" s="17"/>
    </row>
    <row r="11" spans="1:7" ht="4.1500000000000004" customHeight="1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.6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4499999999999993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>
      <c r="A19" s="25" t="s">
        <v>29</v>
      </c>
      <c r="B19" s="26" t="s">
        <v>30</v>
      </c>
      <c r="C19" s="77" t="s">
        <v>32</v>
      </c>
      <c r="D19" s="78"/>
      <c r="E19" s="79">
        <v>14075800</v>
      </c>
      <c r="F19" s="80"/>
      <c r="G19" s="28">
        <v>7998629.8700000001</v>
      </c>
    </row>
    <row r="20" spans="1:7">
      <c r="A20" s="29" t="s">
        <v>33</v>
      </c>
      <c r="B20" s="30"/>
      <c r="C20" s="81"/>
      <c r="D20" s="81"/>
      <c r="E20" s="82"/>
      <c r="F20" s="82"/>
      <c r="G20" s="31"/>
    </row>
    <row r="21" spans="1:7">
      <c r="A21" s="29" t="s">
        <v>35</v>
      </c>
      <c r="B21" s="30" t="s">
        <v>30</v>
      </c>
      <c r="C21" s="81" t="s">
        <v>36</v>
      </c>
      <c r="D21" s="81"/>
      <c r="E21" s="82">
        <v>6457000</v>
      </c>
      <c r="F21" s="82"/>
      <c r="G21" s="31">
        <v>2731334.96</v>
      </c>
    </row>
    <row r="22" spans="1:7">
      <c r="A22" s="29" t="s">
        <v>37</v>
      </c>
      <c r="B22" s="30" t="s">
        <v>30</v>
      </c>
      <c r="C22" s="81" t="s">
        <v>38</v>
      </c>
      <c r="D22" s="81"/>
      <c r="E22" s="82">
        <v>1282300</v>
      </c>
      <c r="F22" s="82"/>
      <c r="G22" s="31">
        <v>635796.47</v>
      </c>
    </row>
    <row r="23" spans="1:7">
      <c r="A23" s="29" t="s">
        <v>39</v>
      </c>
      <c r="B23" s="30" t="s">
        <v>30</v>
      </c>
      <c r="C23" s="81" t="s">
        <v>40</v>
      </c>
      <c r="D23" s="81"/>
      <c r="E23" s="82">
        <v>1282300</v>
      </c>
      <c r="F23" s="82"/>
      <c r="G23" s="31">
        <v>635796.47</v>
      </c>
    </row>
    <row r="24" spans="1:7" ht="78.75">
      <c r="A24" s="32" t="s">
        <v>41</v>
      </c>
      <c r="B24" s="30" t="s">
        <v>30</v>
      </c>
      <c r="C24" s="81" t="s">
        <v>42</v>
      </c>
      <c r="D24" s="81"/>
      <c r="E24" s="82">
        <v>1276000</v>
      </c>
      <c r="F24" s="82"/>
      <c r="G24" s="31">
        <v>602728.36</v>
      </c>
    </row>
    <row r="25" spans="1:7" ht="112.5">
      <c r="A25" s="32" t="s">
        <v>43</v>
      </c>
      <c r="B25" s="30" t="s">
        <v>30</v>
      </c>
      <c r="C25" s="81" t="s">
        <v>44</v>
      </c>
      <c r="D25" s="81"/>
      <c r="E25" s="82" t="s">
        <v>45</v>
      </c>
      <c r="F25" s="82"/>
      <c r="G25" s="31">
        <v>602723.47</v>
      </c>
    </row>
    <row r="26" spans="1:7" ht="101.25">
      <c r="A26" s="32" t="s">
        <v>46</v>
      </c>
      <c r="B26" s="30" t="s">
        <v>30</v>
      </c>
      <c r="C26" s="81" t="s">
        <v>47</v>
      </c>
      <c r="D26" s="81"/>
      <c r="E26" s="82" t="s">
        <v>45</v>
      </c>
      <c r="F26" s="82"/>
      <c r="G26" s="31">
        <v>4.8899999999999997</v>
      </c>
    </row>
    <row r="27" spans="1:7" ht="90">
      <c r="A27" s="32" t="s">
        <v>48</v>
      </c>
      <c r="B27" s="30" t="s">
        <v>30</v>
      </c>
      <c r="C27" s="81" t="s">
        <v>49</v>
      </c>
      <c r="D27" s="81"/>
      <c r="E27" s="82" t="s">
        <v>45</v>
      </c>
      <c r="F27" s="82"/>
      <c r="G27" s="31">
        <v>4091.58</v>
      </c>
    </row>
    <row r="28" spans="1:7" ht="112.5">
      <c r="A28" s="32" t="s">
        <v>50</v>
      </c>
      <c r="B28" s="30" t="s">
        <v>30</v>
      </c>
      <c r="C28" s="81" t="s">
        <v>51</v>
      </c>
      <c r="D28" s="81"/>
      <c r="E28" s="82" t="s">
        <v>45</v>
      </c>
      <c r="F28" s="82"/>
      <c r="G28" s="31">
        <v>4091.58</v>
      </c>
    </row>
    <row r="29" spans="1:7" ht="33.75">
      <c r="A29" s="29" t="s">
        <v>52</v>
      </c>
      <c r="B29" s="30" t="s">
        <v>30</v>
      </c>
      <c r="C29" s="81" t="s">
        <v>53</v>
      </c>
      <c r="D29" s="81"/>
      <c r="E29" s="82">
        <v>6300</v>
      </c>
      <c r="F29" s="82"/>
      <c r="G29" s="31">
        <v>28976.53</v>
      </c>
    </row>
    <row r="30" spans="1:7" ht="67.5">
      <c r="A30" s="29" t="s">
        <v>54</v>
      </c>
      <c r="B30" s="30" t="s">
        <v>30</v>
      </c>
      <c r="C30" s="81" t="s">
        <v>55</v>
      </c>
      <c r="D30" s="81"/>
      <c r="E30" s="82" t="s">
        <v>45</v>
      </c>
      <c r="F30" s="82"/>
      <c r="G30" s="31">
        <v>28592.03</v>
      </c>
    </row>
    <row r="31" spans="1:7" ht="67.5">
      <c r="A31" s="29" t="s">
        <v>56</v>
      </c>
      <c r="B31" s="30" t="s">
        <v>30</v>
      </c>
      <c r="C31" s="81" t="s">
        <v>57</v>
      </c>
      <c r="D31" s="81"/>
      <c r="E31" s="82" t="s">
        <v>45</v>
      </c>
      <c r="F31" s="82"/>
      <c r="G31" s="31">
        <v>384.5</v>
      </c>
    </row>
    <row r="32" spans="1:7">
      <c r="A32" s="29" t="s">
        <v>58</v>
      </c>
      <c r="B32" s="30" t="s">
        <v>30</v>
      </c>
      <c r="C32" s="81" t="s">
        <v>59</v>
      </c>
      <c r="D32" s="81"/>
      <c r="E32" s="82">
        <v>374300</v>
      </c>
      <c r="F32" s="82"/>
      <c r="G32" s="31">
        <v>193640.8</v>
      </c>
    </row>
    <row r="33" spans="1:7">
      <c r="A33" s="29" t="s">
        <v>60</v>
      </c>
      <c r="B33" s="30" t="s">
        <v>30</v>
      </c>
      <c r="C33" s="81" t="s">
        <v>61</v>
      </c>
      <c r="D33" s="81"/>
      <c r="E33" s="82">
        <v>374300</v>
      </c>
      <c r="F33" s="82"/>
      <c r="G33" s="31">
        <v>193640.8</v>
      </c>
    </row>
    <row r="34" spans="1:7">
      <c r="A34" s="29" t="s">
        <v>60</v>
      </c>
      <c r="B34" s="30" t="s">
        <v>30</v>
      </c>
      <c r="C34" s="81" t="s">
        <v>62</v>
      </c>
      <c r="D34" s="81"/>
      <c r="E34" s="82">
        <v>374300</v>
      </c>
      <c r="F34" s="82"/>
      <c r="G34" s="31">
        <v>193640.8</v>
      </c>
    </row>
    <row r="35" spans="1:7" ht="45">
      <c r="A35" s="29" t="s">
        <v>63</v>
      </c>
      <c r="B35" s="30" t="s">
        <v>30</v>
      </c>
      <c r="C35" s="81" t="s">
        <v>64</v>
      </c>
      <c r="D35" s="81"/>
      <c r="E35" s="82" t="s">
        <v>45</v>
      </c>
      <c r="F35" s="82"/>
      <c r="G35" s="31">
        <v>193640.8</v>
      </c>
    </row>
    <row r="36" spans="1:7">
      <c r="A36" s="29" t="s">
        <v>65</v>
      </c>
      <c r="B36" s="30" t="s">
        <v>30</v>
      </c>
      <c r="C36" s="81" t="s">
        <v>66</v>
      </c>
      <c r="D36" s="81"/>
      <c r="E36" s="82">
        <v>4783000</v>
      </c>
      <c r="F36" s="82"/>
      <c r="G36" s="31">
        <v>1523025.18</v>
      </c>
    </row>
    <row r="37" spans="1:7">
      <c r="A37" s="29" t="s">
        <v>67</v>
      </c>
      <c r="B37" s="30" t="s">
        <v>30</v>
      </c>
      <c r="C37" s="81" t="s">
        <v>68</v>
      </c>
      <c r="D37" s="81"/>
      <c r="E37" s="82">
        <v>406000</v>
      </c>
      <c r="F37" s="82"/>
      <c r="G37" s="31">
        <v>69215.75</v>
      </c>
    </row>
    <row r="38" spans="1:7" ht="33.75">
      <c r="A38" s="29" t="s">
        <v>69</v>
      </c>
      <c r="B38" s="30" t="s">
        <v>30</v>
      </c>
      <c r="C38" s="81" t="s">
        <v>70</v>
      </c>
      <c r="D38" s="81"/>
      <c r="E38" s="82">
        <v>406000</v>
      </c>
      <c r="F38" s="82"/>
      <c r="G38" s="31">
        <v>69215.75</v>
      </c>
    </row>
    <row r="39" spans="1:7" ht="67.5">
      <c r="A39" s="29" t="s">
        <v>71</v>
      </c>
      <c r="B39" s="30" t="s">
        <v>30</v>
      </c>
      <c r="C39" s="81" t="s">
        <v>72</v>
      </c>
      <c r="D39" s="81"/>
      <c r="E39" s="82" t="s">
        <v>45</v>
      </c>
      <c r="F39" s="82"/>
      <c r="G39" s="31">
        <v>69215.75</v>
      </c>
    </row>
    <row r="40" spans="1:7">
      <c r="A40" s="29" t="s">
        <v>73</v>
      </c>
      <c r="B40" s="30" t="s">
        <v>30</v>
      </c>
      <c r="C40" s="81" t="s">
        <v>74</v>
      </c>
      <c r="D40" s="81"/>
      <c r="E40" s="82">
        <v>4377000</v>
      </c>
      <c r="F40" s="82"/>
      <c r="G40" s="31">
        <v>1453809.43</v>
      </c>
    </row>
    <row r="41" spans="1:7">
      <c r="A41" s="29" t="s">
        <v>75</v>
      </c>
      <c r="B41" s="30" t="s">
        <v>30</v>
      </c>
      <c r="C41" s="81" t="s">
        <v>76</v>
      </c>
      <c r="D41" s="81"/>
      <c r="E41" s="82">
        <v>1268000</v>
      </c>
      <c r="F41" s="82"/>
      <c r="G41" s="31">
        <v>1328439.71</v>
      </c>
    </row>
    <row r="42" spans="1:7" ht="22.5">
      <c r="A42" s="29" t="s">
        <v>77</v>
      </c>
      <c r="B42" s="30" t="s">
        <v>30</v>
      </c>
      <c r="C42" s="81" t="s">
        <v>78</v>
      </c>
      <c r="D42" s="81"/>
      <c r="E42" s="82">
        <v>1268000</v>
      </c>
      <c r="F42" s="82"/>
      <c r="G42" s="31">
        <v>1328439.71</v>
      </c>
    </row>
    <row r="43" spans="1:7">
      <c r="A43" s="29" t="s">
        <v>79</v>
      </c>
      <c r="B43" s="30" t="s">
        <v>30</v>
      </c>
      <c r="C43" s="81" t="s">
        <v>80</v>
      </c>
      <c r="D43" s="81"/>
      <c r="E43" s="82">
        <v>3109000</v>
      </c>
      <c r="F43" s="82"/>
      <c r="G43" s="31">
        <v>125369.72</v>
      </c>
    </row>
    <row r="44" spans="1:7" ht="33.75">
      <c r="A44" s="29" t="s">
        <v>81</v>
      </c>
      <c r="B44" s="30" t="s">
        <v>30</v>
      </c>
      <c r="C44" s="81" t="s">
        <v>82</v>
      </c>
      <c r="D44" s="81"/>
      <c r="E44" s="82">
        <v>3109000</v>
      </c>
      <c r="F44" s="82"/>
      <c r="G44" s="31">
        <v>125369.72</v>
      </c>
    </row>
    <row r="45" spans="1:7">
      <c r="A45" s="29" t="s">
        <v>83</v>
      </c>
      <c r="B45" s="30" t="s">
        <v>30</v>
      </c>
      <c r="C45" s="81" t="s">
        <v>84</v>
      </c>
      <c r="D45" s="81"/>
      <c r="E45" s="82">
        <v>7200</v>
      </c>
      <c r="F45" s="82"/>
      <c r="G45" s="31">
        <v>4160</v>
      </c>
    </row>
    <row r="46" spans="1:7" ht="33.75">
      <c r="A46" s="29" t="s">
        <v>85</v>
      </c>
      <c r="B46" s="30" t="s">
        <v>30</v>
      </c>
      <c r="C46" s="81" t="s">
        <v>86</v>
      </c>
      <c r="D46" s="81"/>
      <c r="E46" s="82">
        <v>7200</v>
      </c>
      <c r="F46" s="82"/>
      <c r="G46" s="31">
        <v>4160</v>
      </c>
    </row>
    <row r="47" spans="1:7" ht="56.25">
      <c r="A47" s="29" t="s">
        <v>87</v>
      </c>
      <c r="B47" s="30" t="s">
        <v>30</v>
      </c>
      <c r="C47" s="81" t="s">
        <v>88</v>
      </c>
      <c r="D47" s="81"/>
      <c r="E47" s="82">
        <v>7200</v>
      </c>
      <c r="F47" s="82"/>
      <c r="G47" s="31">
        <v>4160</v>
      </c>
    </row>
    <row r="48" spans="1:7" ht="90">
      <c r="A48" s="32" t="s">
        <v>89</v>
      </c>
      <c r="B48" s="30" t="s">
        <v>30</v>
      </c>
      <c r="C48" s="81" t="s">
        <v>90</v>
      </c>
      <c r="D48" s="81"/>
      <c r="E48" s="82" t="s">
        <v>45</v>
      </c>
      <c r="F48" s="82"/>
      <c r="G48" s="31">
        <v>4160</v>
      </c>
    </row>
    <row r="49" spans="1:7" ht="33.75">
      <c r="A49" s="29" t="s">
        <v>91</v>
      </c>
      <c r="B49" s="30" t="s">
        <v>30</v>
      </c>
      <c r="C49" s="81" t="s">
        <v>92</v>
      </c>
      <c r="D49" s="81"/>
      <c r="E49" s="82" t="s">
        <v>45</v>
      </c>
      <c r="F49" s="82"/>
      <c r="G49" s="31">
        <v>30.76</v>
      </c>
    </row>
    <row r="50" spans="1:7">
      <c r="A50" s="29" t="s">
        <v>93</v>
      </c>
      <c r="B50" s="30" t="s">
        <v>30</v>
      </c>
      <c r="C50" s="81" t="s">
        <v>94</v>
      </c>
      <c r="D50" s="81"/>
      <c r="E50" s="82" t="s">
        <v>45</v>
      </c>
      <c r="F50" s="82"/>
      <c r="G50" s="31">
        <v>30.76</v>
      </c>
    </row>
    <row r="51" spans="1:7" ht="22.5">
      <c r="A51" s="29" t="s">
        <v>95</v>
      </c>
      <c r="B51" s="30" t="s">
        <v>30</v>
      </c>
      <c r="C51" s="81" t="s">
        <v>96</v>
      </c>
      <c r="D51" s="81"/>
      <c r="E51" s="82" t="s">
        <v>45</v>
      </c>
      <c r="F51" s="82"/>
      <c r="G51" s="31">
        <v>30.76</v>
      </c>
    </row>
    <row r="52" spans="1:7" ht="33.75">
      <c r="A52" s="29" t="s">
        <v>97</v>
      </c>
      <c r="B52" s="30" t="s">
        <v>30</v>
      </c>
      <c r="C52" s="81" t="s">
        <v>98</v>
      </c>
      <c r="D52" s="81"/>
      <c r="E52" s="82" t="s">
        <v>45</v>
      </c>
      <c r="F52" s="82"/>
      <c r="G52" s="31">
        <v>30.76</v>
      </c>
    </row>
    <row r="53" spans="1:7" ht="33.75">
      <c r="A53" s="29" t="s">
        <v>99</v>
      </c>
      <c r="B53" s="30" t="s">
        <v>30</v>
      </c>
      <c r="C53" s="81" t="s">
        <v>100</v>
      </c>
      <c r="D53" s="81"/>
      <c r="E53" s="82" t="s">
        <v>45</v>
      </c>
      <c r="F53" s="82"/>
      <c r="G53" s="31">
        <v>833.34</v>
      </c>
    </row>
    <row r="54" spans="1:7" ht="67.5">
      <c r="A54" s="32" t="s">
        <v>101</v>
      </c>
      <c r="B54" s="30" t="s">
        <v>30</v>
      </c>
      <c r="C54" s="81" t="s">
        <v>102</v>
      </c>
      <c r="D54" s="81"/>
      <c r="E54" s="82" t="s">
        <v>45</v>
      </c>
      <c r="F54" s="82"/>
      <c r="G54" s="31">
        <v>833.34</v>
      </c>
    </row>
    <row r="55" spans="1:7" ht="33.75">
      <c r="A55" s="29" t="s">
        <v>103</v>
      </c>
      <c r="B55" s="30" t="s">
        <v>30</v>
      </c>
      <c r="C55" s="81" t="s">
        <v>104</v>
      </c>
      <c r="D55" s="81"/>
      <c r="E55" s="82" t="s">
        <v>45</v>
      </c>
      <c r="F55" s="82"/>
      <c r="G55" s="31">
        <v>833.34</v>
      </c>
    </row>
    <row r="56" spans="1:7" ht="33.75">
      <c r="A56" s="29" t="s">
        <v>105</v>
      </c>
      <c r="B56" s="30" t="s">
        <v>30</v>
      </c>
      <c r="C56" s="81" t="s">
        <v>106</v>
      </c>
      <c r="D56" s="81"/>
      <c r="E56" s="82" t="s">
        <v>45</v>
      </c>
      <c r="F56" s="82"/>
      <c r="G56" s="31">
        <v>833.34</v>
      </c>
    </row>
    <row r="57" spans="1:7">
      <c r="A57" s="29" t="s">
        <v>107</v>
      </c>
      <c r="B57" s="30" t="s">
        <v>30</v>
      </c>
      <c r="C57" s="81" t="s">
        <v>108</v>
      </c>
      <c r="D57" s="81"/>
      <c r="E57" s="82">
        <v>10200</v>
      </c>
      <c r="F57" s="82"/>
      <c r="G57" s="31">
        <v>4479.45</v>
      </c>
    </row>
    <row r="58" spans="1:7" ht="33.75">
      <c r="A58" s="29" t="s">
        <v>109</v>
      </c>
      <c r="B58" s="30" t="s">
        <v>30</v>
      </c>
      <c r="C58" s="81" t="s">
        <v>110</v>
      </c>
      <c r="D58" s="81"/>
      <c r="E58" s="82">
        <v>10200</v>
      </c>
      <c r="F58" s="82"/>
      <c r="G58" s="31">
        <v>4479.45</v>
      </c>
    </row>
    <row r="59" spans="1:7" ht="45">
      <c r="A59" s="29" t="s">
        <v>111</v>
      </c>
      <c r="B59" s="30" t="s">
        <v>30</v>
      </c>
      <c r="C59" s="81" t="s">
        <v>112</v>
      </c>
      <c r="D59" s="81"/>
      <c r="E59" s="82">
        <v>10200</v>
      </c>
      <c r="F59" s="82"/>
      <c r="G59" s="31">
        <v>4479.45</v>
      </c>
    </row>
    <row r="60" spans="1:7">
      <c r="A60" s="29" t="s">
        <v>113</v>
      </c>
      <c r="B60" s="30" t="s">
        <v>30</v>
      </c>
      <c r="C60" s="81" t="s">
        <v>114</v>
      </c>
      <c r="D60" s="81"/>
      <c r="E60" s="82" t="s">
        <v>45</v>
      </c>
      <c r="F60" s="82"/>
      <c r="G60" s="31">
        <v>369368.96</v>
      </c>
    </row>
    <row r="61" spans="1:7">
      <c r="A61" s="29" t="s">
        <v>115</v>
      </c>
      <c r="B61" s="30" t="s">
        <v>30</v>
      </c>
      <c r="C61" s="81" t="s">
        <v>116</v>
      </c>
      <c r="D61" s="81"/>
      <c r="E61" s="82" t="s">
        <v>45</v>
      </c>
      <c r="F61" s="82"/>
      <c r="G61" s="31">
        <v>369368.96</v>
      </c>
    </row>
    <row r="62" spans="1:7" ht="22.5">
      <c r="A62" s="29" t="s">
        <v>117</v>
      </c>
      <c r="B62" s="30" t="s">
        <v>30</v>
      </c>
      <c r="C62" s="81" t="s">
        <v>118</v>
      </c>
      <c r="D62" s="81"/>
      <c r="E62" s="82" t="s">
        <v>45</v>
      </c>
      <c r="F62" s="82"/>
      <c r="G62" s="31">
        <v>369368.96</v>
      </c>
    </row>
    <row r="63" spans="1:7" ht="45">
      <c r="A63" s="29" t="s">
        <v>119</v>
      </c>
      <c r="B63" s="30" t="s">
        <v>30</v>
      </c>
      <c r="C63" s="81" t="s">
        <v>120</v>
      </c>
      <c r="D63" s="81"/>
      <c r="E63" s="82" t="s">
        <v>45</v>
      </c>
      <c r="F63" s="82"/>
      <c r="G63" s="31">
        <v>314068.96000000002</v>
      </c>
    </row>
    <row r="64" spans="1:7" ht="45">
      <c r="A64" s="29" t="s">
        <v>121</v>
      </c>
      <c r="B64" s="30" t="s">
        <v>30</v>
      </c>
      <c r="C64" s="81" t="s">
        <v>122</v>
      </c>
      <c r="D64" s="81"/>
      <c r="E64" s="82" t="s">
        <v>45</v>
      </c>
      <c r="F64" s="82"/>
      <c r="G64" s="31">
        <v>55300</v>
      </c>
    </row>
    <row r="65" spans="1:7">
      <c r="A65" s="29" t="s">
        <v>123</v>
      </c>
      <c r="B65" s="30" t="s">
        <v>30</v>
      </c>
      <c r="C65" s="81" t="s">
        <v>124</v>
      </c>
      <c r="D65" s="81"/>
      <c r="E65" s="82">
        <v>7618800</v>
      </c>
      <c r="F65" s="82"/>
      <c r="G65" s="31">
        <v>5267294.91</v>
      </c>
    </row>
    <row r="66" spans="1:7" ht="33.75">
      <c r="A66" s="29" t="s">
        <v>125</v>
      </c>
      <c r="B66" s="30" t="s">
        <v>30</v>
      </c>
      <c r="C66" s="81" t="s">
        <v>126</v>
      </c>
      <c r="D66" s="81"/>
      <c r="E66" s="82">
        <v>7618800</v>
      </c>
      <c r="F66" s="82"/>
      <c r="G66" s="31">
        <v>5267294.91</v>
      </c>
    </row>
    <row r="67" spans="1:7" ht="22.5">
      <c r="A67" s="29" t="s">
        <v>127</v>
      </c>
      <c r="B67" s="30" t="s">
        <v>30</v>
      </c>
      <c r="C67" s="81" t="s">
        <v>128</v>
      </c>
      <c r="D67" s="81"/>
      <c r="E67" s="82">
        <v>4485500</v>
      </c>
      <c r="F67" s="82"/>
      <c r="G67" s="31">
        <v>3957400</v>
      </c>
    </row>
    <row r="68" spans="1:7">
      <c r="A68" s="29" t="s">
        <v>129</v>
      </c>
      <c r="B68" s="30" t="s">
        <v>30</v>
      </c>
      <c r="C68" s="81" t="s">
        <v>130</v>
      </c>
      <c r="D68" s="81"/>
      <c r="E68" s="82">
        <v>4348000</v>
      </c>
      <c r="F68" s="82"/>
      <c r="G68" s="31">
        <v>3865400</v>
      </c>
    </row>
    <row r="69" spans="1:7" ht="33.75">
      <c r="A69" s="29" t="s">
        <v>131</v>
      </c>
      <c r="B69" s="30" t="s">
        <v>30</v>
      </c>
      <c r="C69" s="81" t="s">
        <v>132</v>
      </c>
      <c r="D69" s="81"/>
      <c r="E69" s="82">
        <v>4348000</v>
      </c>
      <c r="F69" s="82"/>
      <c r="G69" s="31">
        <v>3865400</v>
      </c>
    </row>
    <row r="70" spans="1:7" ht="22.5">
      <c r="A70" s="29" t="s">
        <v>133</v>
      </c>
      <c r="B70" s="30" t="s">
        <v>30</v>
      </c>
      <c r="C70" s="81" t="s">
        <v>134</v>
      </c>
      <c r="D70" s="81"/>
      <c r="E70" s="82">
        <v>137500</v>
      </c>
      <c r="F70" s="82"/>
      <c r="G70" s="31">
        <v>92000</v>
      </c>
    </row>
    <row r="71" spans="1:7" ht="22.5">
      <c r="A71" s="29" t="s">
        <v>135</v>
      </c>
      <c r="B71" s="30" t="s">
        <v>30</v>
      </c>
      <c r="C71" s="81" t="s">
        <v>136</v>
      </c>
      <c r="D71" s="81"/>
      <c r="E71" s="82">
        <v>137500</v>
      </c>
      <c r="F71" s="82"/>
      <c r="G71" s="31">
        <v>92000</v>
      </c>
    </row>
    <row r="72" spans="1:7" ht="22.5">
      <c r="A72" s="29" t="s">
        <v>137</v>
      </c>
      <c r="B72" s="30" t="s">
        <v>30</v>
      </c>
      <c r="C72" s="81" t="s">
        <v>138</v>
      </c>
      <c r="D72" s="81"/>
      <c r="E72" s="82">
        <v>294200</v>
      </c>
      <c r="F72" s="82"/>
      <c r="G72" s="31">
        <v>148794.91</v>
      </c>
    </row>
    <row r="73" spans="1:7" ht="33.75">
      <c r="A73" s="29" t="s">
        <v>139</v>
      </c>
      <c r="B73" s="30" t="s">
        <v>30</v>
      </c>
      <c r="C73" s="81" t="s">
        <v>140</v>
      </c>
      <c r="D73" s="81"/>
      <c r="E73" s="82">
        <v>200</v>
      </c>
      <c r="F73" s="82"/>
      <c r="G73" s="31">
        <v>200</v>
      </c>
    </row>
    <row r="74" spans="1:7" ht="33.75">
      <c r="A74" s="29" t="s">
        <v>141</v>
      </c>
      <c r="B74" s="30" t="s">
        <v>30</v>
      </c>
      <c r="C74" s="81" t="s">
        <v>142</v>
      </c>
      <c r="D74" s="81"/>
      <c r="E74" s="82">
        <v>200</v>
      </c>
      <c r="F74" s="82"/>
      <c r="G74" s="31">
        <v>200</v>
      </c>
    </row>
    <row r="75" spans="1:7" ht="33.75">
      <c r="A75" s="29" t="s">
        <v>143</v>
      </c>
      <c r="B75" s="30" t="s">
        <v>30</v>
      </c>
      <c r="C75" s="81" t="s">
        <v>144</v>
      </c>
      <c r="D75" s="81"/>
      <c r="E75" s="82">
        <v>294000</v>
      </c>
      <c r="F75" s="82"/>
      <c r="G75" s="31">
        <v>148594.91</v>
      </c>
    </row>
    <row r="76" spans="1:7" ht="45">
      <c r="A76" s="29" t="s">
        <v>145</v>
      </c>
      <c r="B76" s="30" t="s">
        <v>30</v>
      </c>
      <c r="C76" s="81" t="s">
        <v>146</v>
      </c>
      <c r="D76" s="81"/>
      <c r="E76" s="82">
        <v>294000</v>
      </c>
      <c r="F76" s="82"/>
      <c r="G76" s="31">
        <v>148594.91</v>
      </c>
    </row>
    <row r="77" spans="1:7">
      <c r="A77" s="29" t="s">
        <v>147</v>
      </c>
      <c r="B77" s="30" t="s">
        <v>30</v>
      </c>
      <c r="C77" s="81" t="s">
        <v>148</v>
      </c>
      <c r="D77" s="81"/>
      <c r="E77" s="82">
        <v>2839100</v>
      </c>
      <c r="F77" s="82"/>
      <c r="G77" s="31">
        <v>1161100</v>
      </c>
    </row>
    <row r="78" spans="1:7" ht="45">
      <c r="A78" s="29" t="s">
        <v>149</v>
      </c>
      <c r="B78" s="30" t="s">
        <v>30</v>
      </c>
      <c r="C78" s="81" t="s">
        <v>150</v>
      </c>
      <c r="D78" s="81"/>
      <c r="E78" s="82">
        <v>2724400</v>
      </c>
      <c r="F78" s="82"/>
      <c r="G78" s="31">
        <v>1161100</v>
      </c>
    </row>
    <row r="79" spans="1:7" ht="56.25">
      <c r="A79" s="29" t="s">
        <v>151</v>
      </c>
      <c r="B79" s="30" t="s">
        <v>30</v>
      </c>
      <c r="C79" s="81" t="s">
        <v>152</v>
      </c>
      <c r="D79" s="81"/>
      <c r="E79" s="82">
        <v>2724400</v>
      </c>
      <c r="F79" s="82"/>
      <c r="G79" s="31">
        <v>1161100</v>
      </c>
    </row>
    <row r="80" spans="1:7" ht="22.5">
      <c r="A80" s="29" t="s">
        <v>153</v>
      </c>
      <c r="B80" s="30" t="s">
        <v>30</v>
      </c>
      <c r="C80" s="81" t="s">
        <v>154</v>
      </c>
      <c r="D80" s="81"/>
      <c r="E80" s="82">
        <v>114700</v>
      </c>
      <c r="F80" s="82"/>
      <c r="G80" s="31" t="s">
        <v>45</v>
      </c>
    </row>
    <row r="81" spans="1:7" ht="22.5">
      <c r="A81" s="29" t="s">
        <v>155</v>
      </c>
      <c r="B81" s="30" t="s">
        <v>30</v>
      </c>
      <c r="C81" s="81" t="s">
        <v>156</v>
      </c>
      <c r="D81" s="81"/>
      <c r="E81" s="82">
        <v>114700</v>
      </c>
      <c r="F81" s="82"/>
      <c r="G81" s="31" t="s">
        <v>45</v>
      </c>
    </row>
  </sheetData>
  <mergeCells count="140"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8" t="s">
        <v>157</v>
      </c>
      <c r="B2" s="48"/>
      <c r="C2" s="48"/>
      <c r="D2" s="48"/>
      <c r="E2" s="48"/>
      <c r="F2" s="1"/>
      <c r="G2" s="1"/>
      <c r="H2" s="6" t="s">
        <v>158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3" t="s">
        <v>22</v>
      </c>
      <c r="B4" s="72" t="s">
        <v>23</v>
      </c>
      <c r="C4" s="63" t="s">
        <v>159</v>
      </c>
      <c r="D4" s="64"/>
      <c r="E4" s="86" t="s">
        <v>25</v>
      </c>
      <c r="F4" s="89" t="s">
        <v>26</v>
      </c>
      <c r="G4" s="90"/>
      <c r="H4" s="91"/>
    </row>
    <row r="5" spans="1:8" ht="5.45" customHeight="1">
      <c r="A5" s="84"/>
      <c r="B5" s="73"/>
      <c r="C5" s="65"/>
      <c r="D5" s="66"/>
      <c r="E5" s="87"/>
      <c r="F5" s="92" t="s">
        <v>160</v>
      </c>
      <c r="G5" s="92" t="s">
        <v>161</v>
      </c>
      <c r="H5" s="93" t="s">
        <v>162</v>
      </c>
    </row>
    <row r="6" spans="1:8" ht="9.6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.6" customHeight="1">
      <c r="A8" s="84"/>
      <c r="B8" s="73"/>
      <c r="C8" s="65"/>
      <c r="D8" s="66"/>
      <c r="E8" s="87"/>
      <c r="F8" s="87"/>
      <c r="G8" s="87"/>
      <c r="H8" s="55"/>
    </row>
    <row r="9" spans="1:8" ht="10.9" customHeight="1">
      <c r="A9" s="84"/>
      <c r="B9" s="73"/>
      <c r="C9" s="65"/>
      <c r="D9" s="66"/>
      <c r="E9" s="87"/>
      <c r="F9" s="87"/>
      <c r="G9" s="87"/>
      <c r="H9" s="55"/>
    </row>
    <row r="10" spans="1:8" ht="4.1500000000000004" hidden="1" customHeight="1">
      <c r="A10" s="84"/>
      <c r="B10" s="73"/>
      <c r="C10" s="65"/>
      <c r="D10" s="66"/>
      <c r="E10" s="87"/>
      <c r="F10" s="18"/>
      <c r="G10" s="18"/>
      <c r="H10" s="34"/>
    </row>
    <row r="11" spans="1:8" ht="13.15" hidden="1" customHeight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163</v>
      </c>
      <c r="H12" s="24" t="s">
        <v>164</v>
      </c>
    </row>
    <row r="13" spans="1:8">
      <c r="A13" s="25" t="s">
        <v>165</v>
      </c>
      <c r="B13" s="26" t="s">
        <v>166</v>
      </c>
      <c r="C13" s="77" t="s">
        <v>31</v>
      </c>
      <c r="D13" s="78"/>
      <c r="E13" s="28">
        <v>14772706.42</v>
      </c>
      <c r="F13" s="27">
        <f>IF(IF(G13="-",0,G13)+IF(H13="-",0,H13)=0,"-",IF(G13="-",0,G13)+IF(H13="-",0,H13))</f>
        <v>7921919.6299999999</v>
      </c>
      <c r="G13" s="27">
        <v>7921919.6299999999</v>
      </c>
      <c r="H13" s="37" t="s">
        <v>45</v>
      </c>
    </row>
    <row r="14" spans="1:8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22.5">
      <c r="A15" s="29" t="s">
        <v>167</v>
      </c>
      <c r="B15" s="30" t="s">
        <v>166</v>
      </c>
      <c r="C15" s="94" t="s">
        <v>168</v>
      </c>
      <c r="D15" s="95"/>
      <c r="E15" s="31">
        <v>864200</v>
      </c>
      <c r="F15" s="38">
        <f t="shared" ref="F15:F45" si="0">IF(IF(G15="-",0,G15)+IF(H15="-",0,H15)=0,"-",IF(G15="-",0,G15)+IF(H15="-",0,H15))</f>
        <v>601793.84</v>
      </c>
      <c r="G15" s="38">
        <v>601793.84</v>
      </c>
      <c r="H15" s="39" t="s">
        <v>45</v>
      </c>
    </row>
    <row r="16" spans="1:8" ht="33.75">
      <c r="A16" s="29" t="s">
        <v>169</v>
      </c>
      <c r="B16" s="30" t="s">
        <v>166</v>
      </c>
      <c r="C16" s="94" t="s">
        <v>170</v>
      </c>
      <c r="D16" s="95"/>
      <c r="E16" s="31">
        <v>246300</v>
      </c>
      <c r="F16" s="38">
        <f t="shared" si="0"/>
        <v>172480.84</v>
      </c>
      <c r="G16" s="38">
        <v>172480.84</v>
      </c>
      <c r="H16" s="39" t="s">
        <v>45</v>
      </c>
    </row>
    <row r="17" spans="1:8" ht="33.75">
      <c r="A17" s="29" t="s">
        <v>171</v>
      </c>
      <c r="B17" s="30" t="s">
        <v>166</v>
      </c>
      <c r="C17" s="94" t="s">
        <v>172</v>
      </c>
      <c r="D17" s="95"/>
      <c r="E17" s="31">
        <v>74100</v>
      </c>
      <c r="F17" s="38">
        <f t="shared" si="0"/>
        <v>36532.800000000003</v>
      </c>
      <c r="G17" s="38">
        <v>36532.800000000003</v>
      </c>
      <c r="H17" s="39" t="s">
        <v>45</v>
      </c>
    </row>
    <row r="18" spans="1:8" ht="22.5">
      <c r="A18" s="29" t="s">
        <v>167</v>
      </c>
      <c r="B18" s="30" t="s">
        <v>166</v>
      </c>
      <c r="C18" s="94" t="s">
        <v>173</v>
      </c>
      <c r="D18" s="95"/>
      <c r="E18" s="31">
        <v>3551200</v>
      </c>
      <c r="F18" s="38">
        <f t="shared" si="0"/>
        <v>2303001.65</v>
      </c>
      <c r="G18" s="38">
        <v>2303001.65</v>
      </c>
      <c r="H18" s="39" t="s">
        <v>45</v>
      </c>
    </row>
    <row r="19" spans="1:8" ht="33.75">
      <c r="A19" s="29" t="s">
        <v>169</v>
      </c>
      <c r="B19" s="30" t="s">
        <v>166</v>
      </c>
      <c r="C19" s="94" t="s">
        <v>174</v>
      </c>
      <c r="D19" s="95"/>
      <c r="E19" s="31">
        <v>1026200</v>
      </c>
      <c r="F19" s="38">
        <f t="shared" si="0"/>
        <v>643503.89</v>
      </c>
      <c r="G19" s="38">
        <v>643503.89</v>
      </c>
      <c r="H19" s="39" t="s">
        <v>45</v>
      </c>
    </row>
    <row r="20" spans="1:8" ht="33.75">
      <c r="A20" s="29" t="s">
        <v>171</v>
      </c>
      <c r="B20" s="30" t="s">
        <v>166</v>
      </c>
      <c r="C20" s="94" t="s">
        <v>175</v>
      </c>
      <c r="D20" s="95"/>
      <c r="E20" s="31">
        <v>279100</v>
      </c>
      <c r="F20" s="38">
        <f t="shared" si="0"/>
        <v>139564.79999999999</v>
      </c>
      <c r="G20" s="38">
        <v>139564.79999999999</v>
      </c>
      <c r="H20" s="39" t="s">
        <v>45</v>
      </c>
    </row>
    <row r="21" spans="1:8" ht="22.5">
      <c r="A21" s="29" t="s">
        <v>176</v>
      </c>
      <c r="B21" s="30" t="s">
        <v>166</v>
      </c>
      <c r="C21" s="94" t="s">
        <v>177</v>
      </c>
      <c r="D21" s="95"/>
      <c r="E21" s="31">
        <v>626660</v>
      </c>
      <c r="F21" s="38">
        <f t="shared" si="0"/>
        <v>390960.22</v>
      </c>
      <c r="G21" s="38">
        <v>390960.22</v>
      </c>
      <c r="H21" s="39" t="s">
        <v>45</v>
      </c>
    </row>
    <row r="22" spans="1:8">
      <c r="A22" s="29" t="s">
        <v>178</v>
      </c>
      <c r="B22" s="30" t="s">
        <v>166</v>
      </c>
      <c r="C22" s="94" t="s">
        <v>179</v>
      </c>
      <c r="D22" s="95"/>
      <c r="E22" s="31">
        <v>127740</v>
      </c>
      <c r="F22" s="38">
        <f t="shared" si="0"/>
        <v>89606.02</v>
      </c>
      <c r="G22" s="38">
        <v>89606.02</v>
      </c>
      <c r="H22" s="39" t="s">
        <v>45</v>
      </c>
    </row>
    <row r="23" spans="1:8">
      <c r="A23" s="29" t="s">
        <v>180</v>
      </c>
      <c r="B23" s="30" t="s">
        <v>166</v>
      </c>
      <c r="C23" s="94" t="s">
        <v>181</v>
      </c>
      <c r="D23" s="95"/>
      <c r="E23" s="31">
        <v>1700</v>
      </c>
      <c r="F23" s="38">
        <f t="shared" si="0"/>
        <v>842</v>
      </c>
      <c r="G23" s="38">
        <v>842</v>
      </c>
      <c r="H23" s="39" t="s">
        <v>45</v>
      </c>
    </row>
    <row r="24" spans="1:8">
      <c r="A24" s="29" t="s">
        <v>182</v>
      </c>
      <c r="B24" s="30" t="s">
        <v>166</v>
      </c>
      <c r="C24" s="94" t="s">
        <v>183</v>
      </c>
      <c r="D24" s="95"/>
      <c r="E24" s="31">
        <v>51</v>
      </c>
      <c r="F24" s="38" t="str">
        <f t="shared" si="0"/>
        <v>-</v>
      </c>
      <c r="G24" s="38" t="s">
        <v>45</v>
      </c>
      <c r="H24" s="39" t="s">
        <v>45</v>
      </c>
    </row>
    <row r="25" spans="1:8" ht="22.5">
      <c r="A25" s="29" t="s">
        <v>176</v>
      </c>
      <c r="B25" s="30" t="s">
        <v>166</v>
      </c>
      <c r="C25" s="94" t="s">
        <v>184</v>
      </c>
      <c r="D25" s="95"/>
      <c r="E25" s="31">
        <v>200</v>
      </c>
      <c r="F25" s="38">
        <f t="shared" si="0"/>
        <v>200</v>
      </c>
      <c r="G25" s="38">
        <v>200</v>
      </c>
      <c r="H25" s="39" t="s">
        <v>45</v>
      </c>
    </row>
    <row r="26" spans="1:8">
      <c r="A26" s="29" t="s">
        <v>147</v>
      </c>
      <c r="B26" s="30" t="s">
        <v>166</v>
      </c>
      <c r="C26" s="94" t="s">
        <v>185</v>
      </c>
      <c r="D26" s="95"/>
      <c r="E26" s="31">
        <v>200</v>
      </c>
      <c r="F26" s="38">
        <f t="shared" si="0"/>
        <v>200</v>
      </c>
      <c r="G26" s="38">
        <v>200</v>
      </c>
      <c r="H26" s="39" t="s">
        <v>45</v>
      </c>
    </row>
    <row r="27" spans="1:8">
      <c r="A27" s="29" t="s">
        <v>147</v>
      </c>
      <c r="B27" s="30" t="s">
        <v>166</v>
      </c>
      <c r="C27" s="94" t="s">
        <v>186</v>
      </c>
      <c r="D27" s="95"/>
      <c r="E27" s="31">
        <v>21000</v>
      </c>
      <c r="F27" s="38">
        <f t="shared" si="0"/>
        <v>21000</v>
      </c>
      <c r="G27" s="38">
        <v>21000</v>
      </c>
      <c r="H27" s="39" t="s">
        <v>45</v>
      </c>
    </row>
    <row r="28" spans="1:8">
      <c r="A28" s="29" t="s">
        <v>187</v>
      </c>
      <c r="B28" s="30" t="s">
        <v>166</v>
      </c>
      <c r="C28" s="94" t="s">
        <v>188</v>
      </c>
      <c r="D28" s="95"/>
      <c r="E28" s="31">
        <v>10000</v>
      </c>
      <c r="F28" s="38" t="str">
        <f t="shared" si="0"/>
        <v>-</v>
      </c>
      <c r="G28" s="38" t="s">
        <v>45</v>
      </c>
      <c r="H28" s="39" t="s">
        <v>45</v>
      </c>
    </row>
    <row r="29" spans="1:8">
      <c r="A29" s="29" t="s">
        <v>182</v>
      </c>
      <c r="B29" s="30" t="s">
        <v>166</v>
      </c>
      <c r="C29" s="94" t="s">
        <v>189</v>
      </c>
      <c r="D29" s="95"/>
      <c r="E29" s="31">
        <v>20000</v>
      </c>
      <c r="F29" s="38">
        <f t="shared" si="0"/>
        <v>20000</v>
      </c>
      <c r="G29" s="38">
        <v>20000</v>
      </c>
      <c r="H29" s="39" t="s">
        <v>45</v>
      </c>
    </row>
    <row r="30" spans="1:8" ht="22.5">
      <c r="A30" s="29" t="s">
        <v>176</v>
      </c>
      <c r="B30" s="30" t="s">
        <v>166</v>
      </c>
      <c r="C30" s="94" t="s">
        <v>190</v>
      </c>
      <c r="D30" s="95"/>
      <c r="E30" s="31">
        <v>16800</v>
      </c>
      <c r="F30" s="38">
        <f t="shared" si="0"/>
        <v>9800</v>
      </c>
      <c r="G30" s="38">
        <v>9800</v>
      </c>
      <c r="H30" s="39" t="s">
        <v>45</v>
      </c>
    </row>
    <row r="31" spans="1:8" ht="22.5">
      <c r="A31" s="29" t="s">
        <v>176</v>
      </c>
      <c r="B31" s="30" t="s">
        <v>166</v>
      </c>
      <c r="C31" s="94" t="s">
        <v>191</v>
      </c>
      <c r="D31" s="95"/>
      <c r="E31" s="31">
        <v>1700</v>
      </c>
      <c r="F31" s="38">
        <f t="shared" si="0"/>
        <v>1700</v>
      </c>
      <c r="G31" s="38">
        <v>1700</v>
      </c>
      <c r="H31" s="39" t="s">
        <v>45</v>
      </c>
    </row>
    <row r="32" spans="1:8">
      <c r="A32" s="29" t="s">
        <v>182</v>
      </c>
      <c r="B32" s="30" t="s">
        <v>166</v>
      </c>
      <c r="C32" s="94" t="s">
        <v>192</v>
      </c>
      <c r="D32" s="95"/>
      <c r="E32" s="31">
        <v>21030</v>
      </c>
      <c r="F32" s="38">
        <f t="shared" si="0"/>
        <v>21030</v>
      </c>
      <c r="G32" s="38">
        <v>21030</v>
      </c>
      <c r="H32" s="39" t="s">
        <v>45</v>
      </c>
    </row>
    <row r="33" spans="1:8" ht="22.5">
      <c r="A33" s="29" t="s">
        <v>167</v>
      </c>
      <c r="B33" s="30" t="s">
        <v>166</v>
      </c>
      <c r="C33" s="94" t="s">
        <v>193</v>
      </c>
      <c r="D33" s="95"/>
      <c r="E33" s="31">
        <v>208300</v>
      </c>
      <c r="F33" s="38">
        <f t="shared" si="0"/>
        <v>121771.65</v>
      </c>
      <c r="G33" s="38">
        <v>121771.65</v>
      </c>
      <c r="H33" s="39" t="s">
        <v>45</v>
      </c>
    </row>
    <row r="34" spans="1:8" ht="33.75">
      <c r="A34" s="29" t="s">
        <v>169</v>
      </c>
      <c r="B34" s="30" t="s">
        <v>166</v>
      </c>
      <c r="C34" s="94" t="s">
        <v>194</v>
      </c>
      <c r="D34" s="95"/>
      <c r="E34" s="31">
        <v>75700</v>
      </c>
      <c r="F34" s="38">
        <f t="shared" si="0"/>
        <v>26823.26</v>
      </c>
      <c r="G34" s="38">
        <v>26823.26</v>
      </c>
      <c r="H34" s="39" t="s">
        <v>45</v>
      </c>
    </row>
    <row r="35" spans="1:8" ht="22.5">
      <c r="A35" s="29" t="s">
        <v>176</v>
      </c>
      <c r="B35" s="30" t="s">
        <v>166</v>
      </c>
      <c r="C35" s="94" t="s">
        <v>195</v>
      </c>
      <c r="D35" s="95"/>
      <c r="E35" s="31">
        <v>10000</v>
      </c>
      <c r="F35" s="38" t="str">
        <f t="shared" si="0"/>
        <v>-</v>
      </c>
      <c r="G35" s="38" t="s">
        <v>45</v>
      </c>
      <c r="H35" s="39" t="s">
        <v>45</v>
      </c>
    </row>
    <row r="36" spans="1:8" ht="22.5">
      <c r="A36" s="29" t="s">
        <v>176</v>
      </c>
      <c r="B36" s="30" t="s">
        <v>166</v>
      </c>
      <c r="C36" s="94" t="s">
        <v>196</v>
      </c>
      <c r="D36" s="95"/>
      <c r="E36" s="31">
        <v>1044426.31</v>
      </c>
      <c r="F36" s="38">
        <f t="shared" si="0"/>
        <v>848939</v>
      </c>
      <c r="G36" s="38">
        <v>848939</v>
      </c>
      <c r="H36" s="39" t="s">
        <v>45</v>
      </c>
    </row>
    <row r="37" spans="1:8" ht="22.5">
      <c r="A37" s="29" t="s">
        <v>176</v>
      </c>
      <c r="B37" s="30" t="s">
        <v>166</v>
      </c>
      <c r="C37" s="94" t="s">
        <v>197</v>
      </c>
      <c r="D37" s="95"/>
      <c r="E37" s="31">
        <v>2004630.61</v>
      </c>
      <c r="F37" s="38" t="str">
        <f t="shared" si="0"/>
        <v>-</v>
      </c>
      <c r="G37" s="38" t="s">
        <v>45</v>
      </c>
      <c r="H37" s="39" t="s">
        <v>45</v>
      </c>
    </row>
    <row r="38" spans="1:8" ht="22.5">
      <c r="A38" s="29" t="s">
        <v>176</v>
      </c>
      <c r="B38" s="30" t="s">
        <v>166</v>
      </c>
      <c r="C38" s="94" t="s">
        <v>198</v>
      </c>
      <c r="D38" s="95"/>
      <c r="E38" s="31">
        <v>153300</v>
      </c>
      <c r="F38" s="38">
        <f t="shared" si="0"/>
        <v>52378.66</v>
      </c>
      <c r="G38" s="38">
        <v>52378.66</v>
      </c>
      <c r="H38" s="39" t="s">
        <v>45</v>
      </c>
    </row>
    <row r="39" spans="1:8">
      <c r="A39" s="29" t="s">
        <v>178</v>
      </c>
      <c r="B39" s="30" t="s">
        <v>166</v>
      </c>
      <c r="C39" s="94" t="s">
        <v>199</v>
      </c>
      <c r="D39" s="95"/>
      <c r="E39" s="31">
        <v>461700</v>
      </c>
      <c r="F39" s="38">
        <f t="shared" si="0"/>
        <v>221449.23</v>
      </c>
      <c r="G39" s="38">
        <v>221449.23</v>
      </c>
      <c r="H39" s="39" t="s">
        <v>45</v>
      </c>
    </row>
    <row r="40" spans="1:8" ht="22.5">
      <c r="A40" s="29" t="s">
        <v>176</v>
      </c>
      <c r="B40" s="30" t="s">
        <v>166</v>
      </c>
      <c r="C40" s="94" t="s">
        <v>200</v>
      </c>
      <c r="D40" s="95"/>
      <c r="E40" s="31">
        <v>354868.5</v>
      </c>
      <c r="F40" s="38">
        <f t="shared" si="0"/>
        <v>319413.5</v>
      </c>
      <c r="G40" s="38">
        <v>319413.5</v>
      </c>
      <c r="H40" s="39" t="s">
        <v>45</v>
      </c>
    </row>
    <row r="41" spans="1:8" ht="22.5">
      <c r="A41" s="29" t="s">
        <v>176</v>
      </c>
      <c r="B41" s="30" t="s">
        <v>166</v>
      </c>
      <c r="C41" s="94" t="s">
        <v>201</v>
      </c>
      <c r="D41" s="95"/>
      <c r="E41" s="31">
        <v>10000</v>
      </c>
      <c r="F41" s="38" t="str">
        <f t="shared" si="0"/>
        <v>-</v>
      </c>
      <c r="G41" s="38" t="s">
        <v>45</v>
      </c>
      <c r="H41" s="39" t="s">
        <v>45</v>
      </c>
    </row>
    <row r="42" spans="1:8" ht="45">
      <c r="A42" s="29" t="s">
        <v>202</v>
      </c>
      <c r="B42" s="30" t="s">
        <v>166</v>
      </c>
      <c r="C42" s="94" t="s">
        <v>203</v>
      </c>
      <c r="D42" s="95"/>
      <c r="E42" s="31">
        <v>2801480</v>
      </c>
      <c r="F42" s="38">
        <f t="shared" si="0"/>
        <v>1531341.71</v>
      </c>
      <c r="G42" s="38">
        <v>1531341.71</v>
      </c>
      <c r="H42" s="39" t="s">
        <v>45</v>
      </c>
    </row>
    <row r="43" spans="1:8">
      <c r="A43" s="29" t="s">
        <v>204</v>
      </c>
      <c r="B43" s="30" t="s">
        <v>166</v>
      </c>
      <c r="C43" s="94" t="s">
        <v>205</v>
      </c>
      <c r="D43" s="95"/>
      <c r="E43" s="31">
        <v>279720</v>
      </c>
      <c r="F43" s="38">
        <f t="shared" si="0"/>
        <v>105432</v>
      </c>
      <c r="G43" s="38">
        <v>105432</v>
      </c>
      <c r="H43" s="39" t="s">
        <v>45</v>
      </c>
    </row>
    <row r="44" spans="1:8">
      <c r="A44" s="29" t="s">
        <v>204</v>
      </c>
      <c r="B44" s="30" t="s">
        <v>166</v>
      </c>
      <c r="C44" s="94" t="s">
        <v>206</v>
      </c>
      <c r="D44" s="95"/>
      <c r="E44" s="31">
        <v>114700</v>
      </c>
      <c r="F44" s="38" t="str">
        <f t="shared" si="0"/>
        <v>-</v>
      </c>
      <c r="G44" s="38" t="s">
        <v>45</v>
      </c>
      <c r="H44" s="39" t="s">
        <v>45</v>
      </c>
    </row>
    <row r="45" spans="1:8">
      <c r="A45" s="29" t="s">
        <v>207</v>
      </c>
      <c r="B45" s="30" t="s">
        <v>166</v>
      </c>
      <c r="C45" s="94" t="s">
        <v>208</v>
      </c>
      <c r="D45" s="95"/>
      <c r="E45" s="31">
        <v>365700</v>
      </c>
      <c r="F45" s="38">
        <f t="shared" si="0"/>
        <v>242154.56</v>
      </c>
      <c r="G45" s="38">
        <v>242154.56</v>
      </c>
      <c r="H45" s="39" t="s">
        <v>45</v>
      </c>
    </row>
    <row r="46" spans="1:8" ht="22.5">
      <c r="A46" s="25" t="s">
        <v>209</v>
      </c>
      <c r="B46" s="26" t="s">
        <v>210</v>
      </c>
      <c r="C46" s="77" t="s">
        <v>31</v>
      </c>
      <c r="D46" s="78"/>
      <c r="E46" s="28">
        <v>-696906.42</v>
      </c>
      <c r="F46" s="27">
        <v>76710.240000000005</v>
      </c>
      <c r="G46" s="40" t="s">
        <v>31</v>
      </c>
      <c r="H46" s="41" t="s">
        <v>31</v>
      </c>
    </row>
  </sheetData>
  <mergeCells count="44">
    <mergeCell ref="C45:D45"/>
    <mergeCell ref="C46:D4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workbookViewId="0">
      <selection activeCell="A31" sqref="A31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211</v>
      </c>
      <c r="B1" s="96"/>
      <c r="C1" s="96"/>
      <c r="D1" s="96"/>
      <c r="E1" s="96"/>
      <c r="F1" s="96"/>
      <c r="G1" s="96"/>
    </row>
    <row r="2" spans="1:7" ht="13.15" customHeight="1">
      <c r="A2" s="48" t="s">
        <v>212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9" t="s">
        <v>22</v>
      </c>
      <c r="B4" s="72" t="s">
        <v>23</v>
      </c>
      <c r="C4" s="63" t="s">
        <v>213</v>
      </c>
      <c r="D4" s="86" t="s">
        <v>25</v>
      </c>
      <c r="E4" s="97" t="s">
        <v>26</v>
      </c>
      <c r="F4" s="98"/>
      <c r="G4" s="99"/>
    </row>
    <row r="5" spans="1:7" ht="4.9000000000000004" customHeight="1">
      <c r="A5" s="70"/>
      <c r="B5" s="73"/>
      <c r="C5" s="65"/>
      <c r="D5" s="87"/>
      <c r="E5" s="92" t="s">
        <v>160</v>
      </c>
      <c r="F5" s="92" t="s">
        <v>214</v>
      </c>
      <c r="G5" s="93" t="s">
        <v>162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9000000000000004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163</v>
      </c>
      <c r="G11" s="24" t="s">
        <v>164</v>
      </c>
    </row>
    <row r="12" spans="1:7">
      <c r="A12" s="25" t="s">
        <v>215</v>
      </c>
      <c r="B12" s="26" t="s">
        <v>216</v>
      </c>
      <c r="C12" s="26" t="s">
        <v>31</v>
      </c>
      <c r="D12" s="28">
        <v>696906.42</v>
      </c>
      <c r="E12" s="28">
        <f>IF(IF(F12="-",0,F12)+IF(G12="-",0,G12)=0,"-",IF(F12="-",0,F12)+IF(G12="-",0,G12))</f>
        <v>-76710.240000000005</v>
      </c>
      <c r="F12" s="28">
        <v>-76710.240000000005</v>
      </c>
      <c r="G12" s="28" t="s">
        <v>45</v>
      </c>
    </row>
    <row r="13" spans="1:7">
      <c r="A13" s="29" t="s">
        <v>217</v>
      </c>
      <c r="B13" s="30"/>
      <c r="C13" s="30"/>
      <c r="D13" s="31"/>
      <c r="E13" s="31"/>
      <c r="F13" s="31"/>
      <c r="G13" s="31"/>
    </row>
    <row r="14" spans="1:7">
      <c r="A14" s="25" t="s">
        <v>218</v>
      </c>
      <c r="B14" s="26" t="s">
        <v>219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>
      <c r="A15" s="29" t="s">
        <v>220</v>
      </c>
      <c r="B15" s="30"/>
      <c r="C15" s="30"/>
      <c r="D15" s="31"/>
      <c r="E15" s="31"/>
      <c r="F15" s="31"/>
      <c r="G15" s="31"/>
    </row>
    <row r="16" spans="1:7">
      <c r="A16" s="25" t="s">
        <v>221</v>
      </c>
      <c r="B16" s="26" t="s">
        <v>222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>
      <c r="A17" s="29" t="s">
        <v>220</v>
      </c>
      <c r="B17" s="30"/>
      <c r="C17" s="30"/>
      <c r="D17" s="31"/>
      <c r="E17" s="31"/>
      <c r="F17" s="31"/>
      <c r="G17" s="31"/>
    </row>
    <row r="18" spans="1:7">
      <c r="A18" s="25" t="s">
        <v>223</v>
      </c>
      <c r="B18" s="26" t="s">
        <v>224</v>
      </c>
      <c r="C18" s="26"/>
      <c r="D18" s="28">
        <v>696906.42</v>
      </c>
      <c r="E18" s="28">
        <f>IF(IF(F18="-",0,F18)+IF(G18="-",0,G18)=0,"-",IF(F18="-",0,F18)+IF(G18="-",0,G18))</f>
        <v>-76710.240000000005</v>
      </c>
      <c r="F18" s="28">
        <v>-76710.240000000005</v>
      </c>
      <c r="G18" s="28" t="s">
        <v>45</v>
      </c>
    </row>
    <row r="19" spans="1:7">
      <c r="A19" s="25" t="s">
        <v>225</v>
      </c>
      <c r="B19" s="26" t="s">
        <v>226</v>
      </c>
      <c r="C19" s="26"/>
      <c r="D19" s="28">
        <v>-14075800</v>
      </c>
      <c r="E19" s="28">
        <f>IF(IF(F19="-",0,F19)+IF(G19="-",0,G19)=0,"-",IF(F19="-",0,F19)+IF(G19="-",0,G19))</f>
        <v>-8619615.8000000007</v>
      </c>
      <c r="F19" s="28">
        <v>-8619615.8000000007</v>
      </c>
      <c r="G19" s="28" t="s">
        <v>45</v>
      </c>
    </row>
    <row r="20" spans="1:7" ht="22.5">
      <c r="A20" s="29" t="s">
        <v>227</v>
      </c>
      <c r="B20" s="30" t="s">
        <v>226</v>
      </c>
      <c r="C20" s="30" t="s">
        <v>228</v>
      </c>
      <c r="D20" s="31">
        <v>-14075800</v>
      </c>
      <c r="E20" s="31">
        <f>IF(IF(F20="-",0,F20)+IF(G20="-",0,G20)=0,"-",IF(F20="-",0,F20)+IF(G20="-",0,G20))</f>
        <v>-8619615.8000000007</v>
      </c>
      <c r="F20" s="31">
        <v>-8619615.8000000007</v>
      </c>
      <c r="G20" s="31" t="s">
        <v>45</v>
      </c>
    </row>
    <row r="21" spans="1:7">
      <c r="A21" s="25" t="s">
        <v>229</v>
      </c>
      <c r="B21" s="26" t="s">
        <v>230</v>
      </c>
      <c r="C21" s="26"/>
      <c r="D21" s="28">
        <v>14772706.42</v>
      </c>
      <c r="E21" s="28">
        <f>IF(IF(F21="-",0,F21)+IF(G21="-",0,G21)=0,"-",IF(F21="-",0,F21)+IF(G21="-",0,G21))</f>
        <v>8542905.5600000005</v>
      </c>
      <c r="F21" s="28">
        <v>8542905.5600000005</v>
      </c>
      <c r="G21" s="28" t="s">
        <v>45</v>
      </c>
    </row>
    <row r="22" spans="1:7" ht="22.5">
      <c r="A22" s="29" t="s">
        <v>231</v>
      </c>
      <c r="B22" s="30" t="s">
        <v>230</v>
      </c>
      <c r="C22" s="30" t="s">
        <v>232</v>
      </c>
      <c r="D22" s="31">
        <v>14772706.42</v>
      </c>
      <c r="E22" s="31">
        <f>IF(IF(F22="-",0,F22)+IF(G22="-",0,G22)=0,"-",IF(F22="-",0,F22)+IF(G22="-",0,G22))</f>
        <v>8542905.5600000005</v>
      </c>
      <c r="F22" s="31">
        <v>8542905.5600000005</v>
      </c>
      <c r="G22" s="31" t="s">
        <v>45</v>
      </c>
    </row>
    <row r="23" spans="1:7" ht="22.5">
      <c r="A23" s="25" t="s">
        <v>233</v>
      </c>
      <c r="B23" s="26" t="s">
        <v>234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2.5">
      <c r="A24" s="29" t="s">
        <v>235</v>
      </c>
      <c r="B24" s="30" t="s">
        <v>236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2.5">
      <c r="A25" s="29" t="s">
        <v>237</v>
      </c>
      <c r="B25" s="30" t="s">
        <v>238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 t="s">
        <v>241</v>
      </c>
      <c r="B28" s="8"/>
      <c r="C28" s="9" t="s">
        <v>242</v>
      </c>
      <c r="D28" s="49"/>
      <c r="E28" s="49"/>
      <c r="F28" s="49"/>
      <c r="G28" s="49"/>
    </row>
    <row r="29" spans="1:7" ht="32.25" customHeight="1">
      <c r="A29" s="9" t="s">
        <v>243</v>
      </c>
      <c r="B29" s="8"/>
      <c r="C29" s="9" t="s">
        <v>244</v>
      </c>
      <c r="D29" s="8"/>
      <c r="E29" s="8"/>
      <c r="F29" s="8"/>
      <c r="G29" s="8"/>
    </row>
    <row r="30" spans="1:7" ht="46.5" customHeight="1">
      <c r="A30" s="9" t="s">
        <v>245</v>
      </c>
      <c r="D30" s="2"/>
      <c r="E30" s="2"/>
      <c r="F30" s="2"/>
      <c r="G30" s="8"/>
    </row>
    <row r="31" spans="1:7" ht="9.9499999999999993" customHeight="1">
      <c r="D31" s="8"/>
      <c r="E31" s="8"/>
      <c r="F31" s="8"/>
      <c r="G31" s="46"/>
    </row>
    <row r="32" spans="1:7" ht="9.9499999999999993" customHeight="1">
      <c r="A32" s="9"/>
      <c r="B32" s="8"/>
      <c r="C32" s="8"/>
      <c r="D32" s="47"/>
      <c r="E32" s="47"/>
      <c r="F32" s="47"/>
      <c r="G32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1 E51">
    <cfRule type="cellIs" priority="3" stopIfTrue="1" operator="equal">
      <formula>0</formula>
    </cfRule>
  </conditionalFormatting>
  <conditionalFormatting sqref="G53 E5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239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dcterms:created xsi:type="dcterms:W3CDTF">2023-09-06T06:42:14Z</dcterms:created>
  <dcterms:modified xsi:type="dcterms:W3CDTF">2023-09-06T06:42:14Z</dcterms:modified>
</cp:coreProperties>
</file>