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987" activeTab="2"/>
  </bookViews>
  <sheets>
    <sheet name="доходы" sheetId="1" r:id="rId1"/>
    <sheet name="расходы" sheetId="2" r:id="rId2"/>
    <sheet name="источники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4" i="2"/>
  <c r="F135"/>
  <c r="F136"/>
  <c r="F137"/>
  <c r="F138"/>
  <c r="F139"/>
  <c r="F140"/>
  <c r="F141"/>
  <c r="F142"/>
  <c r="F143"/>
  <c r="F144"/>
  <c r="F145"/>
  <c r="F146"/>
  <c r="F147"/>
  <c r="F64" i="1"/>
  <c r="F65"/>
  <c r="F66"/>
  <c r="F67"/>
  <c r="F82" i="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4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/>
  <c r="F6" i="2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5"/>
  <c r="F5" i="3"/>
  <c r="F6"/>
  <c r="F7"/>
  <c r="F8"/>
  <c r="F9"/>
  <c r="F10"/>
  <c r="F11"/>
  <c r="F12"/>
  <c r="F13"/>
  <c r="F14"/>
  <c r="F4"/>
</calcChain>
</file>

<file path=xl/sharedStrings.xml><?xml version="1.0" encoding="utf-8"?>
<sst xmlns="http://schemas.openxmlformats.org/spreadsheetml/2006/main" count="543" uniqueCount="412">
  <si>
    <t>Утвержденные бюджетные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</si>
  <si>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</si>
  <si>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</si>
  <si>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</si>
  <si>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</si>
  <si>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</si>
  <si>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</si>
  <si>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</si>
  <si>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</si>
  <si>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</si>
  <si>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</si>
  <si>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</si>
  <si>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</si>
  <si>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</si>
  <si>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</si>
  <si>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</si>
  <si>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</si>
  <si>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</si>
  <si>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</si>
  <si>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</si>
  <si>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</si>
  <si>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</si>
  <si>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</si>
  <si>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</si>
  <si>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</si>
  <si>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</si>
  <si>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</si>
  <si>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</si>
  <si>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</si>
  <si>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</si>
  <si>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</si>
  <si>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</si>
  <si>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</si>
  <si>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</si>
  <si>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</si>
  <si>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</si>
  <si>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</si>
  <si>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</si>
  <si>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</si>
  <si>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</si>
  <si>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</si>
  <si>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</si>
  <si>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</si>
  <si>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</si>
  <si>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</si>
  <si>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</si>
  <si>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</si>
  <si>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</si>
  <si>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</si>
  <si>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</si>
  <si>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</si>
  <si>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</si>
  <si>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</si>
  <si>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</si>
  <si>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</si>
  <si>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</si>
  <si>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</si>
  <si>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</si>
  <si>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</si>
  <si>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</si>
  <si>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</si>
  <si>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</si>
  <si>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</si>
  <si>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</si>
  <si>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</si>
  <si>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</si>
  <si>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</si>
  <si>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</si>
  <si>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</si>
  <si>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</si>
  <si>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</si>
  <si>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</si>
  <si>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</si>
  <si>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</si>
  <si>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</si>
  <si>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</si>
  <si>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</si>
  <si>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</si>
  <si>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</si>
  <si>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</si>
  <si>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</si>
  <si>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</si>
  <si>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</si>
  <si>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</si>
  <si>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</si>
  <si>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</si>
  <si>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</si>
  <si>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</si>
  <si>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</si>
  <si>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</si>
  <si>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</si>
  <si>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</si>
  <si>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</si>
  <si>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</si>
  <si>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</si>
  <si>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</si>
  <si>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</si>
  <si>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</si>
  <si>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</si>
  <si>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</si>
  <si>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</si>
  <si>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</si>
  <si>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</si>
  <si>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</si>
  <si>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</si>
  <si>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</si>
  <si>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</si>
  <si>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</si>
  <si>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</si>
  <si>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</si>
  <si>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</si>
  <si>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</si>
  <si>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200</t>
  </si>
  <si>
    <t>Источники финансирования дефицитов бюджетов - всего</t>
  </si>
  <si>
    <t>Изменение остатков средств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</si>
  <si>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</si>
  <si>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</si>
  <si>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</si>
  <si>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</si>
  <si>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</si>
  <si>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</si>
  <si>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</si>
  <si>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</si>
  <si>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</si>
  <si>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</si>
  <si>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</si>
  <si>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</si>
  <si>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</si>
  <si>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</si>
  <si>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</si>
  <si>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</si>
  <si>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</si>
  <si>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</si>
  <si>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</si>
  <si>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                   3. Источники финансирования дефицита бюджетов</t>
  </si>
  <si>
    <t>Показатель </t>
  </si>
  <si>
    <t>Код строки </t>
  </si>
  <si>
    <t>Код источника </t>
  </si>
  <si>
    <t>Утверждено </t>
  </si>
  <si>
    <t>Исполнено </t>
  </si>
  <si>
    <t>Неисполнено </t>
  </si>
  <si>
    <t xml:space="preserve">                          2. Расходы бюджета</t>
  </si>
  <si>
    <t>Наименование показателя </t>
  </si>
  <si>
    <t>Код расхода по ППП, ФКР, КЦСР, КВР, ЭКР</t>
  </si>
  <si>
    <t>Неисполненные назначения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</si>
  <si>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</si>
  <si>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</si>
  <si>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</si>
  <si>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</si>
  <si>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</si>
  <si>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</si>
  <si>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по ОКАТО</t>
  </si>
  <si>
    <t>Периодичность:  месячная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</si>
  <si>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</si>
  <si>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</si>
  <si>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</si>
  <si>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</si>
  <si>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Код дохода по КД</t>
  </si>
  <si>
    <t>Неисполненные назначения</t>
  </si>
  <si>
    <t xml:space="preserve">исполнение бюджета            Администрация Кручено-Балковского сельского поселения </t>
  </si>
  <si>
    <t xml:space="preserve">Наименование публично-правового образования     Администрация Кручено-Балковского сельского поселения </t>
  </si>
  <si>
    <t>04226847</t>
  </si>
  <si>
    <t>60650425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</si>
  <si>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</si>
  <si>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</si>
  <si>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</si>
  <si>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</si>
  <si>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</si>
  <si>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</si>
  <si>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</si>
  <si>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</si>
  <si>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</si>
  <si>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</si>
  <si>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</si>
  <si>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951 0104 0800000000 000</t>
  </si>
  <si>
    <t>951 0104 0810000000 000</t>
  </si>
  <si>
    <t>951 0104 0810029200 000</t>
  </si>
  <si>
    <t>951 0104 0810029200 244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</si>
  <si>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</si>
  <si>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</si>
  <si>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</si>
  <si>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</si>
  <si>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</si>
  <si>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</si>
  <si>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</si>
  <si>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</si>
  <si>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</si>
  <si>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</si>
  <si>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</si>
  <si>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</si>
  <si>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951 0104 8910099990 000</t>
  </si>
  <si>
    <t>951 0104 8910099990 851</t>
  </si>
  <si>
    <t>951 0104 8910099990 852</t>
  </si>
  <si>
    <t>951 0104 8990000000 000</t>
  </si>
  <si>
    <t>951 0104 8990072390 000</t>
  </si>
  <si>
    <t>951 0104 8990072390 244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</si>
  <si>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</si>
  <si>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</si>
  <si>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</si>
  <si>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</si>
  <si>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</si>
  <si>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</si>
  <si>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</si>
  <si>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</si>
  <si>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</si>
  <si>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</si>
  <si>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</si>
  <si>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</si>
  <si>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951 0111 9910090100 000</t>
  </si>
  <si>
    <t>951 0111 9910090100 870</t>
  </si>
  <si>
    <t>951 0113 0000000000 000</t>
  </si>
  <si>
    <t>951 0113 0100000000 000</t>
  </si>
  <si>
    <t>951 0113 0110000000 000</t>
  </si>
  <si>
    <t>951 0113 0110029010 000</t>
  </si>
  <si>
    <t>951 0113 0110029010 244</t>
  </si>
  <si>
    <t>951 0113 0300000000 000</t>
  </si>
  <si>
    <t>951 0113 0310000000 000</t>
  </si>
  <si>
    <t>951 0113 0310021570 000</t>
  </si>
  <si>
    <t>951 0113 0310021570 244</t>
  </si>
  <si>
    <t>951 0113 9900000000 000</t>
  </si>
  <si>
    <t>951 0113 9990000000 000</t>
  </si>
  <si>
    <t>951 0113 9990092060 000</t>
  </si>
  <si>
    <t>951 0113 9990092060 244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</si>
  <si>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</si>
  <si>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</si>
  <si>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</si>
  <si>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</si>
  <si>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</si>
  <si>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</si>
  <si>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</si>
  <si>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</si>
  <si>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</si>
  <si>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</si>
  <si>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</si>
  <si>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951 0309 0410029100 000</t>
  </si>
  <si>
    <t>951 0309 0410029100 244</t>
  </si>
  <si>
    <t>951 0309 0420000000 000</t>
  </si>
  <si>
    <t>951 0309 0420029110 000</t>
  </si>
  <si>
    <t>951 0309 0420029110 244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</si>
  <si>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</si>
  <si>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</si>
  <si>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</si>
  <si>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</si>
  <si>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</si>
  <si>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951 0309 0430029120 000</t>
  </si>
  <si>
    <t>951 0309 0430029120 244</t>
  </si>
  <si>
    <t>951 0400 0000000000 000</t>
  </si>
  <si>
    <t>951 0409 0000000000 000</t>
  </si>
  <si>
    <t>951 0409 0700000000 000</t>
  </si>
  <si>
    <t>951 0409 0710000000 000</t>
  </si>
  <si>
    <t>951 0409 0710029140 000</t>
  </si>
  <si>
    <t>951 0409 0710029140 244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</si>
  <si>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</si>
  <si>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</si>
  <si>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</si>
  <si>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</si>
  <si>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</si>
  <si>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951 0409 0720029180 000</t>
  </si>
  <si>
    <t>951 0409 0720029180 244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</si>
  <si>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</si>
  <si>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</si>
  <si>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</si>
  <si>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</si>
  <si>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</si>
  <si>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</si>
  <si>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</si>
  <si>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</si>
  <si>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</si>
  <si>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</si>
  <si>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</si>
  <si>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</si>
  <si>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</si>
  <si>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</si>
  <si>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</si>
  <si>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</si>
  <si>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</si>
  <si>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</si>
  <si>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</si>
  <si>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</si>
  <si>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</si>
  <si>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</si>
  <si>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951 1001 9990000000 000</t>
  </si>
  <si>
    <t>951 1001 9990019010 000</t>
  </si>
  <si>
    <t>951 1001 9990019010 312</t>
  </si>
  <si>
    <t>951 1100 0000000000 000</t>
  </si>
  <si>
    <t>951 1101 0000000000 000</t>
  </si>
  <si>
    <t>951 1101 0600000000 000</t>
  </si>
  <si>
    <t>951 1101 0610000000 000</t>
  </si>
  <si>
    <t>951 1101 0610029130 000</t>
  </si>
  <si>
    <t>951 1101 0610029130 244</t>
  </si>
  <si>
    <t> Рacходы бюджета - всего</t>
  </si>
  <si>
    <t> Администрация Кручено-Балковского сельского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</si>
  <si>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</si>
  <si>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</si>
  <si>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Обеспечение функционирования Главы Администрации Кручено-Балковского сельского поселения</t>
  </si>
  <si>
    <t> Глава муниципального образования</t>
  </si>
  <si>
    <t> Расходы на выплаты по оплате труда работников органов местного самоуправления Кручено-Балковского сельского поселения по Главе Кручено-Балковского сельского поселения в рамках обеспечения функционирования Главы Кручено-Балковского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</si>
  <si>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</si>
  <si>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</si>
  <si>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 Расходы на обеспечение деятельности органов местного самоуправления по Главе Кручено-Балковского сельского поселения в рамках обеспечения функционирования Кручено-Балковского сельского поселения</t>
  </si>
  <si>
    <t> Иные выплаты персоналу государственных (муниципальных) органов, за исключением фонда оплаты труда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</si>
  <si>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</si>
  <si>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«Муниципальная политика».</t>
  </si>
  <si>
    <t> Подпрограмма «Муниципальное управление»,</t>
  </si>
  <si>
    <t> Расходы на повышение квалификации муниципальных служащих в рамках подпрограммы «Муниципальное управление» муниципальной программы «Муниципальная политика».</t>
  </si>
  <si>
    <t> Прочая закупка товаров, работ и услуг для обеспечения государственных (муниципальных) нужд</t>
  </si>
  <si>
    <t> Муниципальная программа Кручено-Балковского сельского поселения «Упраление финансами и создание условий для эффективного управления муниципальными финансами»</t>
  </si>
  <si>
    <t> Подпрограмма "Нормативно-методическое обеспечение и организация бюджетного процесса".</t>
  </si>
  <si>
    <t> 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Кручено-Балковского сельского поселения</t>
  </si>
  <si>
    <t> Обеспечение деятельности аппарата управления Администрации Кручено-Балковского сельского поселения</t>
  </si>
  <si>
    <t> Аппарат управления Администрации Кручено-Балковского поселения</t>
  </si>
  <si>
    <t> Расходы на выплаты по оплате труда работников органов местного самоуправления в рамках обеспечения деятельности аппарата управления Администрации Кручено-Балковского сельского поселения</t>
  </si>
  <si>
    <t> Расходы на обеспечение деятельности органов местного самоуправления Кручено-Балковского сельского поселения в рамках обеспечения деятельности аппарата Администрации Кручено-Балковского сельского поселения</t>
  </si>
  <si>
    <t> Реализация направления расходов в рамках обеспечения деятельности аппарата управления Администрации Кручено-Балковского сельского поселения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</si>
  <si>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</si>
  <si>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</si>
  <si>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Иные непрограммные мероприятия</t>
  </si>
  <si>
    <t> Субвенция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</t>
  </si>
  <si>
    <t> Непрограммные расходы органов местного самоуправления Кручено-Балковского сельского поселения</t>
  </si>
  <si>
    <t> Непрограммные расходы</t>
  </si>
  <si>
    <t xml:space="preserve"> Расходы местного бюджета на осуществление полномочий по утверждению подготовленной на основе генеральных планов Кручено-Балковского сельского поселения документации по планировке территории,выдача разрешений на строительство, разрешений на ввод объектов </t>
  </si>
  <si>
    <t> Иные межбюджетные трансферты</t>
  </si>
  <si>
    <t> Обеспечение проведения выборов и референдумов</t>
  </si>
  <si>
    <t> Реализация направления расходов в рамках обеспечения подготовки и проведения выборов РФ</t>
  </si>
  <si>
    <t> Реализация направления расходов в рамках обеспечения подготовки и проведения выборов</t>
  </si>
  <si>
    <t> Реализация направления расходов в рамках обеспечения подготовки и проведения выборов в органы местного самоуправления</t>
  </si>
  <si>
    <t> Специальные расходы</t>
  </si>
  <si>
    <t> Резервные фонды</t>
  </si>
  <si>
    <t> Финансовое обеспечение непредвиденных расходов</t>
  </si>
  <si>
    <t> Резервный фонд Администрации Кручено-Балковского сельского поселения на финансовое обеспечение непредвиденных расходов в рамках непрограмных расходов органов местного самоуправления Кручено-Балковского сельского поселения</t>
  </si>
  <si>
    <t> Резервные средства</t>
  </si>
  <si>
    <t> Другие общегосударственные вопросы</t>
  </si>
  <si>
    <t> Муниципальная целевая программа Кручено-Балковского сельского поселения "Доступная среда"</t>
  </si>
  <si>
    <t> 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</si>
  <si>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 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</t>
  </si>
  <si>
    <t> Муниципальная программа Кручено-Балковского сельского поселения "Обеспечение общественного порядка и противодействие преступности"</t>
  </si>
  <si>
    <t> Подпрограмма "Противодействие коррупции в Кручено-Балковском сельском поселении "</t>
  </si>
  <si>
    <t> Мероприятия по просвящению,обучению и воспитанию по вопросам противодействия коррупции в рамках подпрограммы "Противодействие коррупции в Кручено-Балковском сельском поселении " муниципальной программы "Обеспечение общественного порядка и противодействие</t>
  </si>
  <si>
    <t> Оценка муниципального имущества, признание прав и регулирование отношений по муниципальной собственности Кручено-Балковского сельского поселения в рамках непрограммных расходов органов местного самоуправления Кручено-Балковского сельского поселения</t>
  </si>
  <si>
    <t> Национальная оборона</t>
  </si>
  <si>
    <t> Мобилизационная и вневойсковая подготовка</t>
  </si>
  <si>
    <t> 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органов местного самоуправления Круче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</si>
  <si>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</si>
  <si>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</si>
  <si>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Муниципальная программа Кручено-Балковского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</si>
  <si>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Подпрограмма «Пожарная безопасность».</t>
  </si>
  <si>
    <t xml:space="preserve"> Мероприятия по обеспечению защиты населения от чрезвычайных ситуаций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</t>
  </si>
  <si>
    <t> Подпрограмма «Защита населения от чрезвычайных ситуаций»</t>
  </si>
  <si>
    <t> Мероприятия по обеспечению пожарной безопасности в рамках подпрограммы «Защита населения от чрезвыайных ситтуций» муниципальной программы«Защита населения и территории от чрезвычайных ситуаций, обеспечение пожарной безопасности и безопасности людей на во</t>
  </si>
  <si>
    <t> Обеспечение деятельности аварийно-спасательной службы в рамках параграммы «Защита населения от чрезвычайных ситуаций»муниципальной программы Кручено-Балковского сельского поселения «Защита населения и территории от чрезвычайных ситуаций, обеспечение пожа</t>
  </si>
  <si>
    <t> "Подготовка населения и организаций к действиям в чрезвычайной ситуации в мирное и военное время</t>
  </si>
  <si>
    <t> Подпрограмма «Обеспечение безопасности на воде»</t>
  </si>
  <si>
    <t> Мероприятия по обеспечению безопасности на воде в рамках подпрограммы «Обеспечение безопасности на воде»муниципальной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</t>
  </si>
  <si>
    <t> Национальная экономика</t>
  </si>
  <si>
    <t>  Дорожное хозяйство (дорожные фонды)</t>
  </si>
  <si>
    <t> Муниципальная программа Кручено-Балковского сельского поселения «Развитие транспортной системы».</t>
  </si>
  <si>
    <t> Подпрограмма «Развитие транспортной инфраструктуры Кручено-Балковского сельского поселения» муниципальной программы Кручено-Балковского сельского поселения «Развитие транспортной системы».</t>
  </si>
  <si>
    <t> Расходы на содержание автомобильных дорог общего пользования местного значения и искусственных сооружений на них врамках подпрограммы «Развитие транспортной инфраструктуры Кручено-Балковского сельского поселения» муниципальной программы Кручено-Балковско</t>
  </si>
  <si>
    <t> 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Кручено-Балковского сельского поселения» муниципальной программы Кручено-Балковского се</t>
  </si>
  <si>
    <t xml:space="preserve"> Субсидия на ремонт и содержание автомобильных дорог общего пользования местного значения в рамках подпрограммы «Развитие транспортной инфраструктуры Кручено-Балковского сельского поселения» муниципальной программы Кручено-Балковского сельского поселения </t>
  </si>
  <si>
    <t> Подпрограмма «Повышение безопасности дорожного движения на территории Кручено-Балковского сельского поселения».</t>
  </si>
  <si>
    <t> Мероприятия по повышению безопасности дорожного движения в рамках подпрограммы «Повышение безопасности дорожного движения на территории Кручено-Балковского сельского поселения»муниципальной программы «Развитие транспортной системы».</t>
  </si>
  <si>
    <t> Жилищно-коммунальное хозяйство</t>
  </si>
  <si>
    <t> Коммунальное хозяйство</t>
  </si>
  <si>
    <t> Муниципальная программа Кручено-Балковского сельского поселения «Обеспечение качественными жилищно-коммунальными услугами населения»</t>
  </si>
  <si>
    <t> Подпрограмма «Создание условий для обеспечения качественными коммунальными услугами населения Кручено-Балковского сельского поселения»</t>
  </si>
  <si>
    <t> Содержание,текущий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Кручено-Балковского сельского поселения» муниципальной программы «Обеспечени</t>
  </si>
  <si>
    <t> Благоустройство</t>
  </si>
  <si>
    <t> Подпрограмма «Благоустройство территории Кручено-Балковского сельского поселения»</t>
  </si>
  <si>
    <t> Расходы на ремонт и содержание сетей уличного освещения,оплату уличного освещения в рамках подпрограммы«Благоустройство территории Кручено-Балковского сельского поселения»муниципальной программы«Обеспечение качественными жилищно-коммунальными услугами на</t>
  </si>
  <si>
    <t> Расходы на прочие мероприятия по благоустройству в рамках подпрограммы «Благоустройство территории Кручено-Балковского сельского поселения» муниципальной программы «Обеспечение качественными жилищно-коммунальными услугами населения »</t>
  </si>
  <si>
    <t> Культура, кинематография</t>
  </si>
  <si>
    <t> Культура</t>
  </si>
  <si>
    <t>  Муниципальная программа Кручено-Балковского сельского поселения «Развитие культуры»</t>
  </si>
  <si>
    <t> Подпрограмма «Развитие физической культуры и массового спорта Кручено-Балковского сельского поселения "</t>
  </si>
  <si>
    <t> Расходы на обеспечение деятельности (оказание услРасходы на обеспечение деятельности (оказание услуг) муниципальных учреждений Кручено-Балковского сельского поселения в рамках подпрограммы «Развитие культуры» муниципальной программы Кручено-Балковского с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</si>
  <si>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</si>
  <si>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Социальная политика</t>
  </si>
  <si>
    <t> Пенсионное обеспечение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</si>
  <si>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Кручено-Балковского сельского поселения</t>
  </si>
  <si>
    <t> Иные пенсии, социальные доплаты к пенсиям</t>
  </si>
  <si>
    <t> Физическая культура и спорт</t>
  </si>
  <si>
    <t> Физическая культура</t>
  </si>
  <si>
    <t> Муниципальная программа Кручено-Балковского сельского поселения «Развитие физической культуры и спорта».</t>
  </si>
  <si>
    <t> Подпрограмма «Развитие физической культуры и массового спорта Кручено-Балковского сельского поселения ".</t>
  </si>
  <si>
    <t> Расходы на организацию и проведение физкультурных и массовых спортивных мероприятий в рамках подпрограммы «Развитие физической культуры и массового спорта Кручено-Балковского сельского поселения» муниципальной программы Кручено-Балковского сельского посе</t>
  </si>
  <si>
    <t> Результат исполнения бюджета (дефицит "-", профицит "+")</t>
  </si>
  <si>
    <t/>
  </si>
  <si>
    <t> Уплата иных платежей</t>
  </si>
  <si>
    <t> Социальное обеспечение населения</t>
  </si>
  <si>
    <t> Иные выплаты населению</t>
  </si>
  <si>
    <t>951 0104 8910099990 853</t>
  </si>
  <si>
    <t>951 1003 0000000000 000</t>
  </si>
  <si>
    <t>951 1003 9900000000 000</t>
  </si>
  <si>
    <t>951 1003 9910000000 000</t>
  </si>
  <si>
    <t>951 1003 9910090100 000</t>
  </si>
  <si>
    <t>951 1003 9910090100 360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</si>
  <si>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</si>
  <si>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</si>
  <si>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</si>
  <si>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</si>
  <si>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01.05.2016</t>
  </si>
  <si>
    <t>на 1 мая 2016 года</t>
  </si>
  <si>
    <t> Реализация направления расходов в рамках непрограммных расходов органов местного самоуправления Кручено-Балковского сельского поселения</t>
  </si>
  <si>
    <t>951 0409 9900000000 000</t>
  </si>
  <si>
    <t>951 0409 9990000000 000</t>
  </si>
  <si>
    <t>951 0409 9990099990 000</t>
  </si>
  <si>
    <t>951 0409 9990099990 853</t>
  </si>
  <si>
    <t>951 0503 9900000000 000</t>
  </si>
  <si>
    <t>951 0503 9990000000 000</t>
  </si>
  <si>
    <t>951 0503 9990099990 000</t>
  </si>
  <si>
    <t>951 0503 9990099990 853</t>
  </si>
</sst>
</file>

<file path=xl/styles.xml><?xml version="1.0" encoding="utf-8"?>
<styleSheet xmlns="http://schemas.openxmlformats.org/spreadsheetml/2006/main">
  <numFmts count="5">
    <numFmt numFmtId="164" formatCode="#\ ##,000"/>
    <numFmt numFmtId="165" formatCode="##,#\ ##,#\ ##,#\ ##,#\ ##,000"/>
    <numFmt numFmtId="166" formatCode="_-* #,##0.00_р_._-;\-* #,##0.00_р_._-;_-* \-??_р_._-;_-@_-"/>
    <numFmt numFmtId="167" formatCode="#,##0.0_ ;\-#,##0.0\ "/>
    <numFmt numFmtId="170" formatCode="0.0"/>
  </numFmts>
  <fonts count="21"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family val="2"/>
      <charset val="204"/>
    </font>
    <font>
      <sz val="10"/>
      <color indexed="8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Arial"/>
      <family val="2"/>
      <charset val="1"/>
    </font>
    <font>
      <sz val="12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1"/>
      <color rgb="FF000000"/>
      <name val="Arial"/>
      <family val="2"/>
      <charset val="1"/>
    </font>
    <font>
      <sz val="11"/>
      <color indexed="8"/>
      <name val="Arial Cyr"/>
      <charset val="204"/>
    </font>
    <font>
      <sz val="11"/>
      <name val="Arial"/>
      <family val="2"/>
      <charset val="204"/>
    </font>
    <font>
      <sz val="11"/>
      <color indexed="8"/>
      <name val="MS Sans Serif"/>
      <family val="2"/>
      <charset val="204"/>
    </font>
    <font>
      <sz val="11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164" fontId="3" fillId="0" borderId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7" fillId="0" borderId="7" xfId="0" applyNumberFormat="1" applyFont="1" applyBorder="1" applyAlignment="1">
      <alignment horizontal="center"/>
    </xf>
    <xf numFmtId="49" fontId="7" fillId="0" borderId="0" xfId="0" applyNumberFormat="1" applyFont="1"/>
    <xf numFmtId="49" fontId="7" fillId="0" borderId="8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7" fillId="0" borderId="0" xfId="0" applyFont="1" applyAlignment="1"/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/>
    <xf numFmtId="0" fontId="6" fillId="0" borderId="0" xfId="0" applyFont="1"/>
    <xf numFmtId="49" fontId="7" fillId="0" borderId="0" xfId="0" applyNumberFormat="1" applyFont="1" applyAlignment="1"/>
    <xf numFmtId="49" fontId="7" fillId="0" borderId="7" xfId="0" applyNumberFormat="1" applyFont="1" applyBorder="1" applyAlignment="1">
      <alignment wrapText="1"/>
    </xf>
    <xf numFmtId="0" fontId="5" fillId="0" borderId="2" xfId="2" applyFont="1" applyFill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0" fontId="7" fillId="0" borderId="0" xfId="2" applyFont="1" applyAlignment="1">
      <alignment horizontal="left" vertical="top" wrapText="1"/>
    </xf>
    <xf numFmtId="0" fontId="7" fillId="0" borderId="0" xfId="2" applyFont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0" fontId="7" fillId="0" borderId="0" xfId="2" applyFont="1" applyAlignment="1">
      <alignment vertical="top" wrapText="1"/>
    </xf>
    <xf numFmtId="0" fontId="10" fillId="0" borderId="0" xfId="2" applyFont="1" applyAlignment="1">
      <alignment vertical="top" wrapText="1"/>
    </xf>
    <xf numFmtId="0" fontId="10" fillId="0" borderId="0" xfId="2" applyFont="1" applyFill="1" applyAlignment="1">
      <alignment vertical="top" wrapText="1"/>
    </xf>
    <xf numFmtId="0" fontId="12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right" wrapText="1"/>
    </xf>
    <xf numFmtId="0" fontId="8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3" fillId="0" borderId="13" xfId="2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wrapText="1"/>
    </xf>
    <xf numFmtId="167" fontId="15" fillId="0" borderId="11" xfId="0" applyNumberFormat="1" applyFont="1" applyFill="1" applyBorder="1" applyAlignment="1">
      <alignment horizontal="right" wrapText="1"/>
    </xf>
    <xf numFmtId="165" fontId="14" fillId="0" borderId="11" xfId="0" applyNumberFormat="1" applyFont="1" applyBorder="1" applyAlignment="1">
      <alignment horizontal="right" wrapText="1"/>
    </xf>
    <xf numFmtId="0" fontId="16" fillId="0" borderId="11" xfId="0" applyFont="1" applyBorder="1"/>
    <xf numFmtId="0" fontId="17" fillId="0" borderId="0" xfId="2" applyFont="1"/>
    <xf numFmtId="0" fontId="18" fillId="0" borderId="0" xfId="2" applyFont="1"/>
    <xf numFmtId="166" fontId="16" fillId="0" borderId="0" xfId="3" applyNumberFormat="1" applyFont="1" applyFill="1" applyBorder="1" applyAlignment="1" applyProtection="1"/>
    <xf numFmtId="0" fontId="13" fillId="0" borderId="0" xfId="2" applyFont="1"/>
    <xf numFmtId="0" fontId="19" fillId="0" borderId="0" xfId="2" applyFont="1" applyFill="1" applyBorder="1" applyAlignment="1">
      <alignment horizontal="center"/>
    </xf>
    <xf numFmtId="0" fontId="20" fillId="0" borderId="0" xfId="2" applyFont="1"/>
    <xf numFmtId="166" fontId="13" fillId="0" borderId="0" xfId="3" applyNumberFormat="1" applyFont="1" applyFill="1" applyBorder="1" applyAlignment="1" applyProtection="1"/>
    <xf numFmtId="0" fontId="18" fillId="0" borderId="0" xfId="2" applyFont="1" applyFill="1" applyAlignment="1">
      <alignment horizontal="left" vertical="top" wrapText="1"/>
    </xf>
    <xf numFmtId="0" fontId="16" fillId="0" borderId="0" xfId="0" applyFont="1"/>
    <xf numFmtId="170" fontId="9" fillId="0" borderId="1" xfId="0" applyNumberFormat="1" applyFont="1" applyBorder="1" applyAlignment="1">
      <alignment horizontal="right" wrapText="1"/>
    </xf>
    <xf numFmtId="170" fontId="7" fillId="0" borderId="11" xfId="0" applyNumberFormat="1" applyFont="1" applyBorder="1" applyAlignment="1"/>
  </cellXfs>
  <cellStyles count="4">
    <cellStyle name="Обычный" xfId="0" builtinId="0"/>
    <cellStyle name="Обычный 2" xfId="2"/>
    <cellStyle name="Пояснение" xfId="1" builtinId="53" customBuiltin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showGridLines="0" workbookViewId="0">
      <selection activeCell="H15" sqref="H15"/>
    </sheetView>
  </sheetViews>
  <sheetFormatPr defaultRowHeight="15"/>
  <cols>
    <col min="1" max="1" width="28.28515625" style="21" customWidth="1"/>
    <col min="2" max="2" width="6.7109375" style="21" customWidth="1"/>
    <col min="3" max="3" width="32" style="21" customWidth="1"/>
    <col min="4" max="4" width="13.5703125" style="21" customWidth="1"/>
    <col min="5" max="5" width="13.140625" style="21" customWidth="1"/>
    <col min="6" max="6" width="18" style="21" customWidth="1"/>
    <col min="7" max="989" width="8.28515625" style="21"/>
    <col min="990" max="16384" width="9.140625" style="21"/>
  </cols>
  <sheetData>
    <row r="1" spans="1:6" s="2" customFormat="1" ht="25.7" customHeight="1">
      <c r="A1" s="43" t="s">
        <v>145</v>
      </c>
      <c r="B1" s="43"/>
      <c r="C1" s="43"/>
      <c r="D1" s="43"/>
      <c r="E1" s="43"/>
      <c r="F1" s="1"/>
    </row>
    <row r="2" spans="1:6" s="2" customFormat="1" ht="11.85" customHeight="1" thickBot="1">
      <c r="A2" s="3"/>
      <c r="B2" s="4"/>
      <c r="C2" s="4"/>
      <c r="D2" s="4"/>
      <c r="E2" s="5"/>
      <c r="F2" s="6" t="s">
        <v>146</v>
      </c>
    </row>
    <row r="3" spans="1:6" s="2" customFormat="1" ht="16.899999999999999" customHeight="1">
      <c r="A3" s="44" t="s">
        <v>402</v>
      </c>
      <c r="B3" s="44"/>
      <c r="C3" s="44"/>
      <c r="D3" s="44"/>
      <c r="E3" s="44"/>
      <c r="F3" s="7" t="s">
        <v>147</v>
      </c>
    </row>
    <row r="4" spans="1:6" s="2" customFormat="1" ht="12" customHeight="1">
      <c r="A4" s="8"/>
      <c r="B4" s="9"/>
      <c r="C4" s="9"/>
      <c r="D4" s="9"/>
      <c r="E4" s="10" t="s">
        <v>148</v>
      </c>
      <c r="F4" s="11" t="s">
        <v>401</v>
      </c>
    </row>
    <row r="5" spans="1:6" s="2" customFormat="1" ht="16.149999999999999" customHeight="1">
      <c r="A5" s="16" t="s">
        <v>149</v>
      </c>
      <c r="B5" s="16"/>
      <c r="C5" s="16"/>
      <c r="D5" s="22"/>
      <c r="E5" s="10" t="s">
        <v>150</v>
      </c>
      <c r="F5" s="13" t="s">
        <v>161</v>
      </c>
    </row>
    <row r="6" spans="1:6" s="2" customFormat="1" ht="30.75" customHeight="1">
      <c r="A6" s="45" t="s">
        <v>159</v>
      </c>
      <c r="B6" s="45"/>
      <c r="C6" s="45"/>
      <c r="D6" s="45"/>
      <c r="E6" s="14" t="s">
        <v>151</v>
      </c>
      <c r="F6" s="15" t="s">
        <v>162</v>
      </c>
    </row>
    <row r="7" spans="1:6" s="2" customFormat="1" ht="34.5" customHeight="1">
      <c r="A7" s="46" t="s">
        <v>160</v>
      </c>
      <c r="B7" s="46"/>
      <c r="C7" s="46"/>
      <c r="D7" s="46"/>
      <c r="E7" s="47"/>
      <c r="F7" s="23"/>
    </row>
    <row r="8" spans="1:6" s="2" customFormat="1" ht="13.15" customHeight="1" thickBot="1">
      <c r="A8" s="16" t="s">
        <v>152</v>
      </c>
      <c r="B8" s="16"/>
      <c r="C8" s="16"/>
      <c r="D8" s="22"/>
      <c r="E8" s="10" t="s">
        <v>153</v>
      </c>
      <c r="F8" s="17" t="s">
        <v>154</v>
      </c>
    </row>
    <row r="9" spans="1:6" s="2" customFormat="1" ht="13.7" customHeight="1">
      <c r="A9" s="16" t="s">
        <v>155</v>
      </c>
      <c r="B9" s="16"/>
      <c r="C9" s="16"/>
      <c r="D9" s="22"/>
      <c r="E9" s="1"/>
      <c r="F9" s="18"/>
    </row>
    <row r="10" spans="1:6" s="2" customFormat="1" ht="14.45" customHeight="1">
      <c r="A10" s="8"/>
      <c r="B10" s="19"/>
      <c r="C10" s="19" t="s">
        <v>156</v>
      </c>
      <c r="D10" s="12"/>
      <c r="E10" s="12"/>
      <c r="F10" s="20"/>
    </row>
    <row r="11" spans="1:6" s="41" customFormat="1" ht="31.5" customHeight="1">
      <c r="A11" s="36" t="s">
        <v>142</v>
      </c>
      <c r="B11" s="37" t="s">
        <v>136</v>
      </c>
      <c r="C11" s="37" t="s">
        <v>157</v>
      </c>
      <c r="D11" s="38" t="s">
        <v>0</v>
      </c>
      <c r="E11" s="39" t="s">
        <v>139</v>
      </c>
      <c r="F11" s="40" t="s">
        <v>158</v>
      </c>
    </row>
    <row r="12" spans="1:6" s="16" customFormat="1" ht="15.75">
      <c r="A12" s="26" t="s">
        <v>1</v>
      </c>
      <c r="B12" s="26" t="s">
        <v>2</v>
      </c>
      <c r="C12" s="26" t="s">
        <v>3</v>
      </c>
      <c r="D12" s="26" t="s">
        <v>4</v>
      </c>
      <c r="E12" s="26" t="s">
        <v>5</v>
      </c>
      <c r="F12" s="26" t="s">
        <v>6</v>
      </c>
    </row>
    <row r="13" spans="1:6" s="16" customFormat="1" ht="15.75">
      <c r="A13" s="33" t="s">
        <v>7</v>
      </c>
      <c r="B13" s="34">
        <v>10</v>
      </c>
      <c r="C13" s="34" t="s">
        <v>8</v>
      </c>
      <c r="D13" s="63">
        <v>8468450</v>
      </c>
      <c r="E13" s="63">
        <v>3358563.41</v>
      </c>
      <c r="F13" s="64">
        <f>D13-E13</f>
        <v>5109886.59</v>
      </c>
    </row>
    <row r="14" spans="1:6" s="16" customFormat="1" ht="47.25">
      <c r="A14" s="33" t="s">
        <v>9</v>
      </c>
      <c r="B14" s="34">
        <v>10</v>
      </c>
      <c r="C14" s="34" t="s">
        <v>10</v>
      </c>
      <c r="D14" s="63">
        <v>5805200</v>
      </c>
      <c r="E14" s="63">
        <v>1541913.41</v>
      </c>
      <c r="F14" s="64">
        <f t="shared" ref="F14:F67" si="0">D14-E14</f>
        <v>4263286.59</v>
      </c>
    </row>
    <row r="15" spans="1:6" s="16" customFormat="1" ht="31.5">
      <c r="A15" s="33" t="s">
        <v>11</v>
      </c>
      <c r="B15" s="34">
        <v>10</v>
      </c>
      <c r="C15" s="34" t="s">
        <v>12</v>
      </c>
      <c r="D15" s="63">
        <v>1200000</v>
      </c>
      <c r="E15" s="63">
        <v>282878.31</v>
      </c>
      <c r="F15" s="64">
        <f t="shared" si="0"/>
        <v>917121.69</v>
      </c>
    </row>
    <row r="16" spans="1:6" s="16" customFormat="1" ht="31.5">
      <c r="A16" s="33" t="s">
        <v>13</v>
      </c>
      <c r="B16" s="34">
        <v>10</v>
      </c>
      <c r="C16" s="34" t="s">
        <v>14</v>
      </c>
      <c r="D16" s="63">
        <v>1200000</v>
      </c>
      <c r="E16" s="63">
        <v>282878.31</v>
      </c>
      <c r="F16" s="64">
        <f t="shared" si="0"/>
        <v>917121.69</v>
      </c>
    </row>
    <row r="17" spans="1:6" s="16" customFormat="1" ht="189">
      <c r="A17" s="33" t="s">
        <v>15</v>
      </c>
      <c r="B17" s="34">
        <v>10</v>
      </c>
      <c r="C17" s="34" t="s">
        <v>16</v>
      </c>
      <c r="D17" s="63">
        <v>1191600</v>
      </c>
      <c r="E17" s="63">
        <v>282705.81</v>
      </c>
      <c r="F17" s="64">
        <f t="shared" si="0"/>
        <v>908894.19</v>
      </c>
    </row>
    <row r="18" spans="1:6" s="16" customFormat="1" ht="110.25">
      <c r="A18" s="33" t="s">
        <v>17</v>
      </c>
      <c r="B18" s="34">
        <v>10</v>
      </c>
      <c r="C18" s="34" t="s">
        <v>18</v>
      </c>
      <c r="D18" s="63">
        <v>8400</v>
      </c>
      <c r="E18" s="63">
        <v>172.5</v>
      </c>
      <c r="F18" s="64">
        <f t="shared" si="0"/>
        <v>8227.5</v>
      </c>
    </row>
    <row r="19" spans="1:6" s="16" customFormat="1" ht="94.5">
      <c r="A19" s="33" t="s">
        <v>19</v>
      </c>
      <c r="B19" s="34">
        <v>10</v>
      </c>
      <c r="C19" s="34" t="s">
        <v>20</v>
      </c>
      <c r="D19" s="63">
        <v>882800</v>
      </c>
      <c r="E19" s="63">
        <v>273208.56</v>
      </c>
      <c r="F19" s="64">
        <f t="shared" si="0"/>
        <v>609591.43999999994</v>
      </c>
    </row>
    <row r="20" spans="1:6" s="16" customFormat="1" ht="78.75">
      <c r="A20" s="33" t="s">
        <v>21</v>
      </c>
      <c r="B20" s="34">
        <v>10</v>
      </c>
      <c r="C20" s="34" t="s">
        <v>22</v>
      </c>
      <c r="D20" s="63">
        <v>882800</v>
      </c>
      <c r="E20" s="63">
        <v>273208.56</v>
      </c>
      <c r="F20" s="64">
        <f t="shared" si="0"/>
        <v>609591.43999999994</v>
      </c>
    </row>
    <row r="21" spans="1:6" s="16" customFormat="1" ht="173.25">
      <c r="A21" s="33" t="s">
        <v>23</v>
      </c>
      <c r="B21" s="34">
        <v>10</v>
      </c>
      <c r="C21" s="34" t="s">
        <v>24</v>
      </c>
      <c r="D21" s="63">
        <v>307700</v>
      </c>
      <c r="E21" s="63">
        <v>94104.98</v>
      </c>
      <c r="F21" s="64">
        <f t="shared" si="0"/>
        <v>213595.02000000002</v>
      </c>
    </row>
    <row r="22" spans="1:6" s="16" customFormat="1" ht="220.5">
      <c r="A22" s="33" t="s">
        <v>25</v>
      </c>
      <c r="B22" s="34">
        <v>10</v>
      </c>
      <c r="C22" s="34" t="s">
        <v>26</v>
      </c>
      <c r="D22" s="63">
        <v>6200</v>
      </c>
      <c r="E22" s="63">
        <v>1613.67</v>
      </c>
      <c r="F22" s="64">
        <f t="shared" si="0"/>
        <v>4586.33</v>
      </c>
    </row>
    <row r="23" spans="1:6" s="16" customFormat="1" ht="173.25">
      <c r="A23" s="33" t="s">
        <v>27</v>
      </c>
      <c r="B23" s="34">
        <v>10</v>
      </c>
      <c r="C23" s="34" t="s">
        <v>28</v>
      </c>
      <c r="D23" s="63">
        <v>568900</v>
      </c>
      <c r="E23" s="63">
        <v>194213.15</v>
      </c>
      <c r="F23" s="64">
        <f t="shared" si="0"/>
        <v>374686.85</v>
      </c>
    </row>
    <row r="24" spans="1:6" s="16" customFormat="1" ht="173.25">
      <c r="A24" s="33" t="s">
        <v>29</v>
      </c>
      <c r="B24" s="34">
        <v>10</v>
      </c>
      <c r="C24" s="34" t="s">
        <v>30</v>
      </c>
      <c r="D24" s="63"/>
      <c r="E24" s="63">
        <v>-16723.240000000002</v>
      </c>
      <c r="F24" s="64">
        <f t="shared" si="0"/>
        <v>16723.240000000002</v>
      </c>
    </row>
    <row r="25" spans="1:6" s="16" customFormat="1" ht="31.5">
      <c r="A25" s="33" t="s">
        <v>31</v>
      </c>
      <c r="B25" s="34">
        <v>10</v>
      </c>
      <c r="C25" s="34" t="s">
        <v>32</v>
      </c>
      <c r="D25" s="63">
        <v>261500</v>
      </c>
      <c r="E25" s="63">
        <v>191883.5</v>
      </c>
      <c r="F25" s="64">
        <f t="shared" si="0"/>
        <v>69616.5</v>
      </c>
    </row>
    <row r="26" spans="1:6" s="16" customFormat="1" ht="47.25">
      <c r="A26" s="33" t="s">
        <v>33</v>
      </c>
      <c r="B26" s="34">
        <v>10</v>
      </c>
      <c r="C26" s="34" t="s">
        <v>34</v>
      </c>
      <c r="D26" s="63">
        <v>261500</v>
      </c>
      <c r="E26" s="63">
        <v>191883.5</v>
      </c>
      <c r="F26" s="64">
        <f t="shared" si="0"/>
        <v>69616.5</v>
      </c>
    </row>
    <row r="27" spans="1:6" s="16" customFormat="1" ht="47.25">
      <c r="A27" s="33" t="s">
        <v>33</v>
      </c>
      <c r="B27" s="34">
        <v>10</v>
      </c>
      <c r="C27" s="34" t="s">
        <v>35</v>
      </c>
      <c r="D27" s="63">
        <v>261500</v>
      </c>
      <c r="E27" s="63">
        <v>191883.5</v>
      </c>
      <c r="F27" s="64">
        <f t="shared" si="0"/>
        <v>69616.5</v>
      </c>
    </row>
    <row r="28" spans="1:6" s="16" customFormat="1" ht="31.5">
      <c r="A28" s="33" t="s">
        <v>36</v>
      </c>
      <c r="B28" s="34">
        <v>10</v>
      </c>
      <c r="C28" s="34" t="s">
        <v>37</v>
      </c>
      <c r="D28" s="63">
        <v>3378900</v>
      </c>
      <c r="E28" s="63">
        <v>746561.21</v>
      </c>
      <c r="F28" s="64">
        <f t="shared" si="0"/>
        <v>2632338.79</v>
      </c>
    </row>
    <row r="29" spans="1:6" s="16" customFormat="1" ht="31.5">
      <c r="A29" s="33" t="s">
        <v>38</v>
      </c>
      <c r="B29" s="34">
        <v>10</v>
      </c>
      <c r="C29" s="34" t="s">
        <v>39</v>
      </c>
      <c r="D29" s="63">
        <v>164100</v>
      </c>
      <c r="E29" s="63">
        <v>6635.83</v>
      </c>
      <c r="F29" s="64">
        <f t="shared" si="0"/>
        <v>157464.17000000001</v>
      </c>
    </row>
    <row r="30" spans="1:6" s="16" customFormat="1" ht="126">
      <c r="A30" s="33" t="s">
        <v>40</v>
      </c>
      <c r="B30" s="34">
        <v>10</v>
      </c>
      <c r="C30" s="34" t="s">
        <v>41</v>
      </c>
      <c r="D30" s="63">
        <v>164100</v>
      </c>
      <c r="E30" s="63">
        <v>6635.83</v>
      </c>
      <c r="F30" s="64">
        <f t="shared" si="0"/>
        <v>157464.17000000001</v>
      </c>
    </row>
    <row r="31" spans="1:6" s="16" customFormat="1" ht="15.75">
      <c r="A31" s="33" t="s">
        <v>42</v>
      </c>
      <c r="B31" s="34">
        <v>10</v>
      </c>
      <c r="C31" s="34" t="s">
        <v>43</v>
      </c>
      <c r="D31" s="63">
        <v>3214800</v>
      </c>
      <c r="E31" s="63">
        <v>739925.38</v>
      </c>
      <c r="F31" s="64">
        <f t="shared" si="0"/>
        <v>2474874.62</v>
      </c>
    </row>
    <row r="32" spans="1:6" s="16" customFormat="1" ht="31.5">
      <c r="A32" s="33" t="s">
        <v>44</v>
      </c>
      <c r="B32" s="34">
        <v>10</v>
      </c>
      <c r="C32" s="34" t="s">
        <v>45</v>
      </c>
      <c r="D32" s="63">
        <v>538000</v>
      </c>
      <c r="E32" s="63">
        <v>651386.76</v>
      </c>
      <c r="F32" s="64">
        <f t="shared" si="0"/>
        <v>-113386.76000000001</v>
      </c>
    </row>
    <row r="33" spans="1:6" s="16" customFormat="1" ht="94.5">
      <c r="A33" s="33" t="s">
        <v>46</v>
      </c>
      <c r="B33" s="34">
        <v>10</v>
      </c>
      <c r="C33" s="34" t="s">
        <v>47</v>
      </c>
      <c r="D33" s="63">
        <v>538000</v>
      </c>
      <c r="E33" s="63">
        <v>651386.76</v>
      </c>
      <c r="F33" s="64">
        <f t="shared" si="0"/>
        <v>-113386.76000000001</v>
      </c>
    </row>
    <row r="34" spans="1:6" s="16" customFormat="1" ht="31.5">
      <c r="A34" s="33" t="s">
        <v>48</v>
      </c>
      <c r="B34" s="34">
        <v>10</v>
      </c>
      <c r="C34" s="34" t="s">
        <v>49</v>
      </c>
      <c r="D34" s="63">
        <v>2676800</v>
      </c>
      <c r="E34" s="63">
        <v>88538.62</v>
      </c>
      <c r="F34" s="64">
        <f t="shared" si="0"/>
        <v>2588261.38</v>
      </c>
    </row>
    <row r="35" spans="1:6" s="16" customFormat="1" ht="94.5">
      <c r="A35" s="33" t="s">
        <v>50</v>
      </c>
      <c r="B35" s="34">
        <v>10</v>
      </c>
      <c r="C35" s="34" t="s">
        <v>51</v>
      </c>
      <c r="D35" s="63">
        <v>2676800</v>
      </c>
      <c r="E35" s="63">
        <v>88538.62</v>
      </c>
      <c r="F35" s="64">
        <f t="shared" si="0"/>
        <v>2588261.38</v>
      </c>
    </row>
    <row r="36" spans="1:6" s="16" customFormat="1" ht="31.5">
      <c r="A36" s="33" t="s">
        <v>52</v>
      </c>
      <c r="B36" s="34">
        <v>10</v>
      </c>
      <c r="C36" s="34" t="s">
        <v>53</v>
      </c>
      <c r="D36" s="63">
        <v>43000</v>
      </c>
      <c r="E36" s="63">
        <v>12650</v>
      </c>
      <c r="F36" s="64">
        <f t="shared" si="0"/>
        <v>30350</v>
      </c>
    </row>
    <row r="37" spans="1:6" s="16" customFormat="1" ht="126">
      <c r="A37" s="33" t="s">
        <v>54</v>
      </c>
      <c r="B37" s="34">
        <v>10</v>
      </c>
      <c r="C37" s="34" t="s">
        <v>55</v>
      </c>
      <c r="D37" s="63">
        <v>43000</v>
      </c>
      <c r="E37" s="63">
        <v>12650</v>
      </c>
      <c r="F37" s="64">
        <f t="shared" si="0"/>
        <v>30350</v>
      </c>
    </row>
    <row r="38" spans="1:6" s="16" customFormat="1" ht="189">
      <c r="A38" s="33" t="s">
        <v>56</v>
      </c>
      <c r="B38" s="34">
        <v>10</v>
      </c>
      <c r="C38" s="34" t="s">
        <v>57</v>
      </c>
      <c r="D38" s="63">
        <v>43000</v>
      </c>
      <c r="E38" s="63">
        <v>12650</v>
      </c>
      <c r="F38" s="64">
        <f t="shared" si="0"/>
        <v>30350</v>
      </c>
    </row>
    <row r="39" spans="1:6" s="16" customFormat="1" ht="110.25">
      <c r="A39" s="33" t="s">
        <v>58</v>
      </c>
      <c r="B39" s="34">
        <v>10</v>
      </c>
      <c r="C39" s="34" t="s">
        <v>59</v>
      </c>
      <c r="D39" s="63">
        <v>24000</v>
      </c>
      <c r="E39" s="63">
        <v>8000</v>
      </c>
      <c r="F39" s="64">
        <f t="shared" si="0"/>
        <v>16000</v>
      </c>
    </row>
    <row r="40" spans="1:6" s="16" customFormat="1" ht="236.25">
      <c r="A40" s="33" t="s">
        <v>60</v>
      </c>
      <c r="B40" s="34">
        <v>10</v>
      </c>
      <c r="C40" s="34" t="s">
        <v>61</v>
      </c>
      <c r="D40" s="63">
        <v>24000</v>
      </c>
      <c r="E40" s="63">
        <v>8000</v>
      </c>
      <c r="F40" s="64">
        <f t="shared" si="0"/>
        <v>16000</v>
      </c>
    </row>
    <row r="41" spans="1:6" s="16" customFormat="1" ht="204.75">
      <c r="A41" s="33" t="s">
        <v>62</v>
      </c>
      <c r="B41" s="34">
        <v>10</v>
      </c>
      <c r="C41" s="34" t="s">
        <v>63</v>
      </c>
      <c r="D41" s="63">
        <v>24000</v>
      </c>
      <c r="E41" s="63">
        <v>8000</v>
      </c>
      <c r="F41" s="64">
        <f t="shared" si="0"/>
        <v>16000</v>
      </c>
    </row>
    <row r="42" spans="1:6" s="16" customFormat="1" ht="173.25">
      <c r="A42" s="33" t="s">
        <v>64</v>
      </c>
      <c r="B42" s="34">
        <v>10</v>
      </c>
      <c r="C42" s="34" t="s">
        <v>65</v>
      </c>
      <c r="D42" s="63">
        <v>24000</v>
      </c>
      <c r="E42" s="63">
        <v>8000</v>
      </c>
      <c r="F42" s="64">
        <f t="shared" si="0"/>
        <v>16000</v>
      </c>
    </row>
    <row r="43" spans="1:6" s="16" customFormat="1" ht="31.5">
      <c r="A43" s="33" t="s">
        <v>66</v>
      </c>
      <c r="B43" s="34">
        <v>10</v>
      </c>
      <c r="C43" s="34" t="s">
        <v>67</v>
      </c>
      <c r="D43" s="63">
        <v>15000</v>
      </c>
      <c r="E43" s="63">
        <v>26231.83</v>
      </c>
      <c r="F43" s="64">
        <f t="shared" si="0"/>
        <v>-11231.830000000002</v>
      </c>
    </row>
    <row r="44" spans="1:6" s="16" customFormat="1" ht="110.25">
      <c r="A44" s="33" t="s">
        <v>397</v>
      </c>
      <c r="B44" s="34">
        <v>10</v>
      </c>
      <c r="C44" s="34" t="s">
        <v>398</v>
      </c>
      <c r="D44" s="63"/>
      <c r="E44" s="63">
        <v>25700</v>
      </c>
      <c r="F44" s="64">
        <f t="shared" si="0"/>
        <v>-25700</v>
      </c>
    </row>
    <row r="45" spans="1:6" s="16" customFormat="1" ht="126">
      <c r="A45" s="33" t="s">
        <v>399</v>
      </c>
      <c r="B45" s="34">
        <v>10</v>
      </c>
      <c r="C45" s="34" t="s">
        <v>400</v>
      </c>
      <c r="D45" s="63"/>
      <c r="E45" s="63">
        <v>25700</v>
      </c>
      <c r="F45" s="64">
        <f t="shared" si="0"/>
        <v>-25700</v>
      </c>
    </row>
    <row r="46" spans="1:6" s="16" customFormat="1" ht="63">
      <c r="A46" s="33" t="s">
        <v>68</v>
      </c>
      <c r="B46" s="34">
        <v>10</v>
      </c>
      <c r="C46" s="34" t="s">
        <v>69</v>
      </c>
      <c r="D46" s="63">
        <v>15000</v>
      </c>
      <c r="E46" s="63">
        <v>531.83000000000004</v>
      </c>
      <c r="F46" s="64">
        <f t="shared" si="0"/>
        <v>14468.17</v>
      </c>
    </row>
    <row r="47" spans="1:6" s="16" customFormat="1" ht="94.5">
      <c r="A47" s="33" t="s">
        <v>70</v>
      </c>
      <c r="B47" s="34">
        <v>10</v>
      </c>
      <c r="C47" s="34" t="s">
        <v>71</v>
      </c>
      <c r="D47" s="63">
        <v>15000</v>
      </c>
      <c r="E47" s="63">
        <v>531.83000000000004</v>
      </c>
      <c r="F47" s="64">
        <f t="shared" si="0"/>
        <v>14468.17</v>
      </c>
    </row>
    <row r="48" spans="1:6" s="16" customFormat="1" ht="31.5">
      <c r="A48" s="33" t="s">
        <v>72</v>
      </c>
      <c r="B48" s="34">
        <v>10</v>
      </c>
      <c r="C48" s="34" t="s">
        <v>73</v>
      </c>
      <c r="D48" s="63"/>
      <c r="E48" s="63">
        <v>500</v>
      </c>
      <c r="F48" s="64">
        <f t="shared" si="0"/>
        <v>-500</v>
      </c>
    </row>
    <row r="49" spans="1:6" s="16" customFormat="1" ht="31.5">
      <c r="A49" s="33" t="s">
        <v>74</v>
      </c>
      <c r="B49" s="34">
        <v>10</v>
      </c>
      <c r="C49" s="34" t="s">
        <v>75</v>
      </c>
      <c r="D49" s="63"/>
      <c r="E49" s="63">
        <v>500</v>
      </c>
      <c r="F49" s="64">
        <f t="shared" si="0"/>
        <v>-500</v>
      </c>
    </row>
    <row r="50" spans="1:6" s="16" customFormat="1" ht="63">
      <c r="A50" s="33" t="s">
        <v>76</v>
      </c>
      <c r="B50" s="34">
        <v>10</v>
      </c>
      <c r="C50" s="34" t="s">
        <v>77</v>
      </c>
      <c r="D50" s="63"/>
      <c r="E50" s="63">
        <v>500</v>
      </c>
      <c r="F50" s="64">
        <f t="shared" si="0"/>
        <v>-500</v>
      </c>
    </row>
    <row r="51" spans="1:6" s="16" customFormat="1" ht="31.5">
      <c r="A51" s="33" t="s">
        <v>78</v>
      </c>
      <c r="B51" s="34">
        <v>10</v>
      </c>
      <c r="C51" s="34" t="s">
        <v>79</v>
      </c>
      <c r="D51" s="63">
        <v>2663250</v>
      </c>
      <c r="E51" s="63">
        <v>1816650</v>
      </c>
      <c r="F51" s="64">
        <f t="shared" si="0"/>
        <v>846600</v>
      </c>
    </row>
    <row r="52" spans="1:6" s="16" customFormat="1" ht="94.5">
      <c r="A52" s="33" t="s">
        <v>80</v>
      </c>
      <c r="B52" s="34">
        <v>10</v>
      </c>
      <c r="C52" s="34" t="s">
        <v>81</v>
      </c>
      <c r="D52" s="63">
        <v>2657600</v>
      </c>
      <c r="E52" s="63">
        <v>1811000</v>
      </c>
      <c r="F52" s="64">
        <f t="shared" si="0"/>
        <v>846600</v>
      </c>
    </row>
    <row r="53" spans="1:6" s="16" customFormat="1" ht="47.25">
      <c r="A53" s="33" t="s">
        <v>82</v>
      </c>
      <c r="B53" s="34">
        <v>10</v>
      </c>
      <c r="C53" s="34" t="s">
        <v>83</v>
      </c>
      <c r="D53" s="63">
        <v>2379200</v>
      </c>
      <c r="E53" s="63">
        <v>1662200</v>
      </c>
      <c r="F53" s="64">
        <f t="shared" si="0"/>
        <v>717000</v>
      </c>
    </row>
    <row r="54" spans="1:6" s="16" customFormat="1" ht="47.25">
      <c r="A54" s="33" t="s">
        <v>84</v>
      </c>
      <c r="B54" s="34">
        <v>10</v>
      </c>
      <c r="C54" s="34" t="s">
        <v>85</v>
      </c>
      <c r="D54" s="63">
        <v>2379200</v>
      </c>
      <c r="E54" s="63">
        <v>1662200</v>
      </c>
      <c r="F54" s="64">
        <f t="shared" si="0"/>
        <v>717000</v>
      </c>
    </row>
    <row r="55" spans="1:6" s="16" customFormat="1" ht="63">
      <c r="A55" s="33" t="s">
        <v>86</v>
      </c>
      <c r="B55" s="34">
        <v>10</v>
      </c>
      <c r="C55" s="34" t="s">
        <v>87</v>
      </c>
      <c r="D55" s="63">
        <v>2379200</v>
      </c>
      <c r="E55" s="63">
        <v>1662200</v>
      </c>
      <c r="F55" s="64">
        <f t="shared" si="0"/>
        <v>717000</v>
      </c>
    </row>
    <row r="56" spans="1:6" s="16" customFormat="1" ht="47.25">
      <c r="A56" s="33" t="s">
        <v>88</v>
      </c>
      <c r="B56" s="34">
        <v>10</v>
      </c>
      <c r="C56" s="34" t="s">
        <v>89</v>
      </c>
      <c r="D56" s="63">
        <v>175000</v>
      </c>
      <c r="E56" s="63">
        <v>148800</v>
      </c>
      <c r="F56" s="64">
        <f t="shared" si="0"/>
        <v>26200</v>
      </c>
    </row>
    <row r="57" spans="1:6" s="16" customFormat="1" ht="94.5">
      <c r="A57" s="33" t="s">
        <v>90</v>
      </c>
      <c r="B57" s="34">
        <v>10</v>
      </c>
      <c r="C57" s="34" t="s">
        <v>91</v>
      </c>
      <c r="D57" s="63">
        <v>174800</v>
      </c>
      <c r="E57" s="63">
        <v>148600</v>
      </c>
      <c r="F57" s="64">
        <f t="shared" si="0"/>
        <v>26200</v>
      </c>
    </row>
    <row r="58" spans="1:6" s="16" customFormat="1" ht="110.25">
      <c r="A58" s="33" t="s">
        <v>92</v>
      </c>
      <c r="B58" s="34">
        <v>10</v>
      </c>
      <c r="C58" s="34" t="s">
        <v>93</v>
      </c>
      <c r="D58" s="63">
        <v>174800</v>
      </c>
      <c r="E58" s="63">
        <v>148600</v>
      </c>
      <c r="F58" s="64">
        <f t="shared" si="0"/>
        <v>26200</v>
      </c>
    </row>
    <row r="59" spans="1:6" s="16" customFormat="1" ht="78.75">
      <c r="A59" s="33" t="s">
        <v>94</v>
      </c>
      <c r="B59" s="34">
        <v>10</v>
      </c>
      <c r="C59" s="34" t="s">
        <v>95</v>
      </c>
      <c r="D59" s="63">
        <v>200</v>
      </c>
      <c r="E59" s="63">
        <v>200</v>
      </c>
      <c r="F59" s="64">
        <f t="shared" si="0"/>
        <v>0</v>
      </c>
    </row>
    <row r="60" spans="1:6" s="16" customFormat="1" ht="78.75">
      <c r="A60" s="33" t="s">
        <v>96</v>
      </c>
      <c r="B60" s="34">
        <v>10</v>
      </c>
      <c r="C60" s="34" t="s">
        <v>97</v>
      </c>
      <c r="D60" s="63">
        <v>200</v>
      </c>
      <c r="E60" s="63">
        <v>200</v>
      </c>
      <c r="F60" s="64">
        <f t="shared" si="0"/>
        <v>0</v>
      </c>
    </row>
    <row r="61" spans="1:6" s="16" customFormat="1" ht="31.5">
      <c r="A61" s="33" t="s">
        <v>98</v>
      </c>
      <c r="B61" s="34">
        <v>10</v>
      </c>
      <c r="C61" s="34" t="s">
        <v>99</v>
      </c>
      <c r="D61" s="63">
        <v>103400</v>
      </c>
      <c r="E61" s="63"/>
      <c r="F61" s="64">
        <f t="shared" si="0"/>
        <v>103400</v>
      </c>
    </row>
    <row r="62" spans="1:6" s="16" customFormat="1" ht="47.25">
      <c r="A62" s="33" t="s">
        <v>100</v>
      </c>
      <c r="B62" s="34">
        <v>10</v>
      </c>
      <c r="C62" s="34" t="s">
        <v>101</v>
      </c>
      <c r="D62" s="63">
        <v>103400</v>
      </c>
      <c r="E62" s="63"/>
      <c r="F62" s="64">
        <f t="shared" si="0"/>
        <v>103400</v>
      </c>
    </row>
    <row r="63" spans="1:6" s="16" customFormat="1" ht="63">
      <c r="A63" s="33" t="s">
        <v>102</v>
      </c>
      <c r="B63" s="34">
        <v>10</v>
      </c>
      <c r="C63" s="34" t="s">
        <v>103</v>
      </c>
      <c r="D63" s="63">
        <v>103400</v>
      </c>
      <c r="E63" s="63"/>
      <c r="F63" s="64">
        <f t="shared" si="0"/>
        <v>103400</v>
      </c>
    </row>
    <row r="64" spans="1:6" s="16" customFormat="1" ht="267.75">
      <c r="A64" s="33" t="s">
        <v>104</v>
      </c>
      <c r="B64" s="34">
        <v>10</v>
      </c>
      <c r="C64" s="34" t="s">
        <v>105</v>
      </c>
      <c r="D64" s="63">
        <v>5650</v>
      </c>
      <c r="E64" s="63"/>
      <c r="F64" s="64">
        <f t="shared" si="0"/>
        <v>5650</v>
      </c>
    </row>
    <row r="65" spans="1:6" s="16" customFormat="1" ht="189">
      <c r="A65" s="33" t="s">
        <v>106</v>
      </c>
      <c r="B65" s="34">
        <v>10</v>
      </c>
      <c r="C65" s="34" t="s">
        <v>107</v>
      </c>
      <c r="D65" s="63">
        <v>5650</v>
      </c>
      <c r="E65" s="63">
        <v>5650</v>
      </c>
      <c r="F65" s="64">
        <f t="shared" si="0"/>
        <v>0</v>
      </c>
    </row>
    <row r="66" spans="1:6" s="42" customFormat="1" ht="173.25">
      <c r="A66" s="33" t="s">
        <v>108</v>
      </c>
      <c r="B66" s="34">
        <v>10</v>
      </c>
      <c r="C66" s="34" t="s">
        <v>109</v>
      </c>
      <c r="D66" s="63">
        <v>5650</v>
      </c>
      <c r="E66" s="63">
        <v>5650</v>
      </c>
      <c r="F66" s="64">
        <f t="shared" si="0"/>
        <v>0</v>
      </c>
    </row>
    <row r="67" spans="1:6" ht="141.75">
      <c r="A67" s="33" t="s">
        <v>110</v>
      </c>
      <c r="B67" s="34">
        <v>10</v>
      </c>
      <c r="C67" s="34" t="s">
        <v>111</v>
      </c>
      <c r="D67" s="63">
        <v>5650</v>
      </c>
      <c r="E67" s="63">
        <v>5650</v>
      </c>
      <c r="F67" s="64">
        <f t="shared" si="0"/>
        <v>0</v>
      </c>
    </row>
  </sheetData>
  <mergeCells count="4">
    <mergeCell ref="A1:E1"/>
    <mergeCell ref="A3:E3"/>
    <mergeCell ref="A6:D6"/>
    <mergeCell ref="A7:E7"/>
  </mergeCells>
  <pageMargins left="0.196527777777778" right="0.196527777777778" top="0.196527777777778" bottom="0.45624999999999999" header="0.51180555555555496" footer="0.196527777777778"/>
  <pageSetup paperSize="9" firstPageNumber="0" orientation="portrait" horizontalDpi="0" verticalDpi="0" r:id="rId1"/>
  <headerFooter>
    <oddFooter>&amp;L&amp;8 - 1 -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showGridLines="0" topLeftCell="A144" workbookViewId="0">
      <selection activeCell="H145" sqref="H145"/>
    </sheetView>
  </sheetViews>
  <sheetFormatPr defaultRowHeight="14.25"/>
  <cols>
    <col min="1" max="1" width="26" style="62" customWidth="1"/>
    <col min="2" max="2" width="7.28515625" style="62" customWidth="1"/>
    <col min="3" max="3" width="23.7109375" style="62" customWidth="1"/>
    <col min="4" max="4" width="15.28515625" style="62" customWidth="1"/>
    <col min="5" max="5" width="13.7109375" style="62" customWidth="1"/>
    <col min="6" max="6" width="14" style="62"/>
    <col min="7" max="999" width="8.28515625" style="62"/>
    <col min="1000" max="16384" width="9.140625" style="62"/>
  </cols>
  <sheetData>
    <row r="1" spans="1:6" s="55" customFormat="1" ht="18" customHeight="1">
      <c r="A1" s="54"/>
      <c r="D1" s="56"/>
      <c r="E1" s="56"/>
    </row>
    <row r="2" spans="1:6" s="55" customFormat="1" ht="22.9" customHeight="1">
      <c r="A2" s="57"/>
      <c r="B2" s="58" t="s">
        <v>141</v>
      </c>
      <c r="C2" s="59"/>
      <c r="D2" s="60"/>
      <c r="E2" s="60"/>
      <c r="F2" s="59"/>
    </row>
    <row r="3" spans="1:6" s="61" customFormat="1" ht="51.75" customHeight="1">
      <c r="A3" s="48" t="s">
        <v>142</v>
      </c>
      <c r="B3" s="48" t="s">
        <v>136</v>
      </c>
      <c r="C3" s="48" t="s">
        <v>143</v>
      </c>
      <c r="D3" s="48" t="s">
        <v>0</v>
      </c>
      <c r="E3" s="48" t="s">
        <v>139</v>
      </c>
      <c r="F3" s="48" t="s">
        <v>144</v>
      </c>
    </row>
    <row r="4" spans="1:6">
      <c r="A4" s="49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</row>
    <row r="5" spans="1:6" ht="28.5">
      <c r="A5" s="50" t="s">
        <v>290</v>
      </c>
      <c r="B5" s="49" t="s">
        <v>112</v>
      </c>
      <c r="C5" s="50" t="s">
        <v>387</v>
      </c>
      <c r="D5" s="51">
        <v>8624750</v>
      </c>
      <c r="E5" s="51">
        <v>6098489.8600000003</v>
      </c>
      <c r="F5" s="52">
        <f>D5-E5</f>
        <v>2526260.1399999997</v>
      </c>
    </row>
    <row r="6" spans="1:6" ht="42.75">
      <c r="A6" s="50" t="s">
        <v>291</v>
      </c>
      <c r="B6" s="49" t="s">
        <v>112</v>
      </c>
      <c r="C6" s="50" t="s">
        <v>163</v>
      </c>
      <c r="D6" s="51">
        <v>8624750</v>
      </c>
      <c r="E6" s="51">
        <v>6098489.8600000003</v>
      </c>
      <c r="F6" s="52">
        <f t="shared" ref="F6:F69" si="0">D6-E6</f>
        <v>2526260.1399999997</v>
      </c>
    </row>
    <row r="7" spans="1:6" ht="28.5">
      <c r="A7" s="50" t="s">
        <v>292</v>
      </c>
      <c r="B7" s="49" t="s">
        <v>112</v>
      </c>
      <c r="C7" s="50" t="s">
        <v>164</v>
      </c>
      <c r="D7" s="51">
        <v>5106600</v>
      </c>
      <c r="E7" s="51">
        <v>3586390.58</v>
      </c>
      <c r="F7" s="52">
        <f t="shared" si="0"/>
        <v>1520209.42</v>
      </c>
    </row>
    <row r="8" spans="1:6" ht="85.5">
      <c r="A8" s="50" t="s">
        <v>293</v>
      </c>
      <c r="B8" s="49" t="s">
        <v>112</v>
      </c>
      <c r="C8" s="50" t="s">
        <v>165</v>
      </c>
      <c r="D8" s="51">
        <v>837700</v>
      </c>
      <c r="E8" s="51">
        <v>553651.21</v>
      </c>
      <c r="F8" s="52">
        <f t="shared" si="0"/>
        <v>284048.79000000004</v>
      </c>
    </row>
    <row r="9" spans="1:6" ht="71.25">
      <c r="A9" s="50" t="s">
        <v>294</v>
      </c>
      <c r="B9" s="49" t="s">
        <v>112</v>
      </c>
      <c r="C9" s="50" t="s">
        <v>166</v>
      </c>
      <c r="D9" s="51">
        <v>837700</v>
      </c>
      <c r="E9" s="51">
        <v>553651.21</v>
      </c>
      <c r="F9" s="52">
        <f t="shared" si="0"/>
        <v>284048.79000000004</v>
      </c>
    </row>
    <row r="10" spans="1:6" ht="28.5">
      <c r="A10" s="50" t="s">
        <v>295</v>
      </c>
      <c r="B10" s="49" t="s">
        <v>112</v>
      </c>
      <c r="C10" s="50" t="s">
        <v>167</v>
      </c>
      <c r="D10" s="51">
        <v>837700</v>
      </c>
      <c r="E10" s="51">
        <v>553651.21</v>
      </c>
      <c r="F10" s="52">
        <f t="shared" si="0"/>
        <v>284048.79000000004</v>
      </c>
    </row>
    <row r="11" spans="1:6" ht="213.75">
      <c r="A11" s="50" t="s">
        <v>296</v>
      </c>
      <c r="B11" s="49" t="s">
        <v>112</v>
      </c>
      <c r="C11" s="50" t="s">
        <v>168</v>
      </c>
      <c r="D11" s="51">
        <v>776300</v>
      </c>
      <c r="E11" s="51">
        <v>507602.21</v>
      </c>
      <c r="F11" s="52">
        <f t="shared" si="0"/>
        <v>268697.78999999998</v>
      </c>
    </row>
    <row r="12" spans="1:6" ht="99.75">
      <c r="A12" s="50" t="s">
        <v>297</v>
      </c>
      <c r="B12" s="49" t="s">
        <v>112</v>
      </c>
      <c r="C12" s="50" t="s">
        <v>169</v>
      </c>
      <c r="D12" s="51">
        <v>596200</v>
      </c>
      <c r="E12" s="51">
        <v>380502.8</v>
      </c>
      <c r="F12" s="52">
        <f t="shared" si="0"/>
        <v>215697.2</v>
      </c>
    </row>
    <row r="13" spans="1:6" ht="142.5">
      <c r="A13" s="50" t="s">
        <v>298</v>
      </c>
      <c r="B13" s="49" t="s">
        <v>112</v>
      </c>
      <c r="C13" s="50" t="s">
        <v>170</v>
      </c>
      <c r="D13" s="51">
        <v>180100</v>
      </c>
      <c r="E13" s="51">
        <v>127099.41</v>
      </c>
      <c r="F13" s="52">
        <f t="shared" si="0"/>
        <v>53000.59</v>
      </c>
    </row>
    <row r="14" spans="1:6" ht="171">
      <c r="A14" s="50" t="s">
        <v>299</v>
      </c>
      <c r="B14" s="49" t="s">
        <v>112</v>
      </c>
      <c r="C14" s="50" t="s">
        <v>171</v>
      </c>
      <c r="D14" s="51">
        <v>61400</v>
      </c>
      <c r="E14" s="51">
        <v>46049</v>
      </c>
      <c r="F14" s="52">
        <f t="shared" si="0"/>
        <v>15351</v>
      </c>
    </row>
    <row r="15" spans="1:6" ht="99.75">
      <c r="A15" s="50" t="s">
        <v>300</v>
      </c>
      <c r="B15" s="49" t="s">
        <v>112</v>
      </c>
      <c r="C15" s="50" t="s">
        <v>172</v>
      </c>
      <c r="D15" s="51">
        <v>61400</v>
      </c>
      <c r="E15" s="51">
        <v>46049</v>
      </c>
      <c r="F15" s="52">
        <f t="shared" si="0"/>
        <v>15351</v>
      </c>
    </row>
    <row r="16" spans="1:6" ht="128.25">
      <c r="A16" s="50" t="s">
        <v>301</v>
      </c>
      <c r="B16" s="49" t="s">
        <v>112</v>
      </c>
      <c r="C16" s="50" t="s">
        <v>173</v>
      </c>
      <c r="D16" s="51">
        <v>3841400</v>
      </c>
      <c r="E16" s="51">
        <v>2657009.37</v>
      </c>
      <c r="F16" s="52">
        <f t="shared" si="0"/>
        <v>1184390.6299999999</v>
      </c>
    </row>
    <row r="17" spans="1:6" ht="42.75">
      <c r="A17" s="50" t="s">
        <v>302</v>
      </c>
      <c r="B17" s="49" t="s">
        <v>112</v>
      </c>
      <c r="C17" s="50" t="s">
        <v>174</v>
      </c>
      <c r="D17" s="51">
        <v>1000</v>
      </c>
      <c r="E17" s="51">
        <v>1000</v>
      </c>
      <c r="F17" s="52">
        <f t="shared" si="0"/>
        <v>0</v>
      </c>
    </row>
    <row r="18" spans="1:6" ht="42.75">
      <c r="A18" s="50" t="s">
        <v>303</v>
      </c>
      <c r="B18" s="49" t="s">
        <v>112</v>
      </c>
      <c r="C18" s="50" t="s">
        <v>175</v>
      </c>
      <c r="D18" s="51">
        <v>1000</v>
      </c>
      <c r="E18" s="51">
        <v>1000</v>
      </c>
      <c r="F18" s="52">
        <f t="shared" si="0"/>
        <v>0</v>
      </c>
    </row>
    <row r="19" spans="1:6" ht="156.75">
      <c r="A19" s="50" t="s">
        <v>304</v>
      </c>
      <c r="B19" s="49" t="s">
        <v>112</v>
      </c>
      <c r="C19" s="50" t="s">
        <v>176</v>
      </c>
      <c r="D19" s="51">
        <v>1000</v>
      </c>
      <c r="E19" s="51">
        <v>1000</v>
      </c>
      <c r="F19" s="52">
        <f t="shared" si="0"/>
        <v>0</v>
      </c>
    </row>
    <row r="20" spans="1:6" ht="71.25">
      <c r="A20" s="50" t="s">
        <v>305</v>
      </c>
      <c r="B20" s="49" t="s">
        <v>112</v>
      </c>
      <c r="C20" s="50" t="s">
        <v>177</v>
      </c>
      <c r="D20" s="51">
        <v>1000</v>
      </c>
      <c r="E20" s="51">
        <v>1000</v>
      </c>
      <c r="F20" s="52">
        <f t="shared" si="0"/>
        <v>0</v>
      </c>
    </row>
    <row r="21" spans="1:6" ht="142.5">
      <c r="A21" s="50" t="s">
        <v>306</v>
      </c>
      <c r="B21" s="49" t="s">
        <v>112</v>
      </c>
      <c r="C21" s="50" t="s">
        <v>178</v>
      </c>
      <c r="D21" s="51">
        <v>5000</v>
      </c>
      <c r="E21" s="51">
        <v>5000</v>
      </c>
      <c r="F21" s="52">
        <f t="shared" si="0"/>
        <v>0</v>
      </c>
    </row>
    <row r="22" spans="1:6" ht="85.5">
      <c r="A22" s="50" t="s">
        <v>307</v>
      </c>
      <c r="B22" s="49" t="s">
        <v>112</v>
      </c>
      <c r="C22" s="50" t="s">
        <v>179</v>
      </c>
      <c r="D22" s="51">
        <v>5000</v>
      </c>
      <c r="E22" s="51">
        <v>5000</v>
      </c>
      <c r="F22" s="52">
        <f t="shared" si="0"/>
        <v>0</v>
      </c>
    </row>
    <row r="23" spans="1:6" ht="171">
      <c r="A23" s="50" t="s">
        <v>308</v>
      </c>
      <c r="B23" s="49" t="s">
        <v>112</v>
      </c>
      <c r="C23" s="50" t="s">
        <v>180</v>
      </c>
      <c r="D23" s="51">
        <v>5000</v>
      </c>
      <c r="E23" s="51">
        <v>5000</v>
      </c>
      <c r="F23" s="52">
        <f t="shared" si="0"/>
        <v>0</v>
      </c>
    </row>
    <row r="24" spans="1:6" ht="71.25">
      <c r="A24" s="50" t="s">
        <v>305</v>
      </c>
      <c r="B24" s="49" t="s">
        <v>112</v>
      </c>
      <c r="C24" s="50" t="s">
        <v>181</v>
      </c>
      <c r="D24" s="51">
        <v>5000</v>
      </c>
      <c r="E24" s="51">
        <v>5000</v>
      </c>
      <c r="F24" s="52">
        <f t="shared" si="0"/>
        <v>0</v>
      </c>
    </row>
    <row r="25" spans="1:6" ht="85.5">
      <c r="A25" s="50" t="s">
        <v>309</v>
      </c>
      <c r="B25" s="49" t="s">
        <v>112</v>
      </c>
      <c r="C25" s="50" t="s">
        <v>182</v>
      </c>
      <c r="D25" s="51">
        <v>3801500</v>
      </c>
      <c r="E25" s="51">
        <v>2625584.37</v>
      </c>
      <c r="F25" s="52">
        <f t="shared" si="0"/>
        <v>1175915.6299999999</v>
      </c>
    </row>
    <row r="26" spans="1:6" ht="42.75">
      <c r="A26" s="50" t="s">
        <v>310</v>
      </c>
      <c r="B26" s="49" t="s">
        <v>112</v>
      </c>
      <c r="C26" s="50" t="s">
        <v>183</v>
      </c>
      <c r="D26" s="51">
        <v>3801300</v>
      </c>
      <c r="E26" s="51">
        <v>2625584.37</v>
      </c>
      <c r="F26" s="52">
        <f t="shared" si="0"/>
        <v>1175715.6299999999</v>
      </c>
    </row>
    <row r="27" spans="1:6" ht="156.75">
      <c r="A27" s="50" t="s">
        <v>311</v>
      </c>
      <c r="B27" s="49" t="s">
        <v>112</v>
      </c>
      <c r="C27" s="50" t="s">
        <v>184</v>
      </c>
      <c r="D27" s="51">
        <v>3067700</v>
      </c>
      <c r="E27" s="51">
        <v>2203519.75</v>
      </c>
      <c r="F27" s="52">
        <f t="shared" si="0"/>
        <v>864180.25</v>
      </c>
    </row>
    <row r="28" spans="1:6" ht="99.75">
      <c r="A28" s="50" t="s">
        <v>297</v>
      </c>
      <c r="B28" s="49" t="s">
        <v>112</v>
      </c>
      <c r="C28" s="50" t="s">
        <v>185</v>
      </c>
      <c r="D28" s="51">
        <v>2356200</v>
      </c>
      <c r="E28" s="51">
        <v>1697562.94</v>
      </c>
      <c r="F28" s="52">
        <f t="shared" si="0"/>
        <v>658637.06000000006</v>
      </c>
    </row>
    <row r="29" spans="1:6" ht="142.5">
      <c r="A29" s="50" t="s">
        <v>298</v>
      </c>
      <c r="B29" s="49" t="s">
        <v>112</v>
      </c>
      <c r="C29" s="50" t="s">
        <v>186</v>
      </c>
      <c r="D29" s="51">
        <v>711500</v>
      </c>
      <c r="E29" s="51">
        <v>505956.81</v>
      </c>
      <c r="F29" s="52">
        <f t="shared" si="0"/>
        <v>205543.19</v>
      </c>
    </row>
    <row r="30" spans="1:6" ht="171">
      <c r="A30" s="50" t="s">
        <v>312</v>
      </c>
      <c r="B30" s="49" t="s">
        <v>112</v>
      </c>
      <c r="C30" s="50" t="s">
        <v>187</v>
      </c>
      <c r="D30" s="51">
        <v>692900</v>
      </c>
      <c r="E30" s="51">
        <v>396811.54</v>
      </c>
      <c r="F30" s="52">
        <f t="shared" si="0"/>
        <v>296088.46000000002</v>
      </c>
    </row>
    <row r="31" spans="1:6" ht="99.75">
      <c r="A31" s="50" t="s">
        <v>300</v>
      </c>
      <c r="B31" s="49" t="s">
        <v>112</v>
      </c>
      <c r="C31" s="50" t="s">
        <v>188</v>
      </c>
      <c r="D31" s="51">
        <v>171100</v>
      </c>
      <c r="E31" s="51">
        <v>128324</v>
      </c>
      <c r="F31" s="52">
        <f t="shared" si="0"/>
        <v>42776</v>
      </c>
    </row>
    <row r="32" spans="1:6" ht="71.25">
      <c r="A32" s="50" t="s">
        <v>305</v>
      </c>
      <c r="B32" s="49" t="s">
        <v>112</v>
      </c>
      <c r="C32" s="50" t="s">
        <v>189</v>
      </c>
      <c r="D32" s="51">
        <v>521800</v>
      </c>
      <c r="E32" s="51">
        <v>268487.53999999998</v>
      </c>
      <c r="F32" s="52">
        <f t="shared" si="0"/>
        <v>253312.46000000002</v>
      </c>
    </row>
    <row r="33" spans="1:6" ht="114">
      <c r="A33" s="50" t="s">
        <v>313</v>
      </c>
      <c r="B33" s="49" t="s">
        <v>112</v>
      </c>
      <c r="C33" s="50" t="s">
        <v>190</v>
      </c>
      <c r="D33" s="51">
        <v>40700</v>
      </c>
      <c r="E33" s="51">
        <v>25253.08</v>
      </c>
      <c r="F33" s="52">
        <f t="shared" si="0"/>
        <v>15446.919999999998</v>
      </c>
    </row>
    <row r="34" spans="1:6" ht="42.75">
      <c r="A34" s="50" t="s">
        <v>314</v>
      </c>
      <c r="B34" s="49" t="s">
        <v>112</v>
      </c>
      <c r="C34" s="50" t="s">
        <v>191</v>
      </c>
      <c r="D34" s="51">
        <v>21700</v>
      </c>
      <c r="E34" s="51">
        <v>21217</v>
      </c>
      <c r="F34" s="52">
        <f t="shared" si="0"/>
        <v>483</v>
      </c>
    </row>
    <row r="35" spans="1:6" ht="28.5">
      <c r="A35" s="50" t="s">
        <v>315</v>
      </c>
      <c r="B35" s="49" t="s">
        <v>112</v>
      </c>
      <c r="C35" s="50" t="s">
        <v>192</v>
      </c>
      <c r="D35" s="51">
        <v>18000</v>
      </c>
      <c r="E35" s="51">
        <v>3576.43</v>
      </c>
      <c r="F35" s="52">
        <f t="shared" si="0"/>
        <v>14423.57</v>
      </c>
    </row>
    <row r="36" spans="1:6" ht="28.5">
      <c r="A36" s="50" t="s">
        <v>388</v>
      </c>
      <c r="B36" s="49" t="s">
        <v>112</v>
      </c>
      <c r="C36" s="50" t="s">
        <v>391</v>
      </c>
      <c r="D36" s="51">
        <v>1000</v>
      </c>
      <c r="E36" s="51">
        <v>459.65</v>
      </c>
      <c r="F36" s="52">
        <f t="shared" si="0"/>
        <v>540.35</v>
      </c>
    </row>
    <row r="37" spans="1:6" ht="28.5">
      <c r="A37" s="50" t="s">
        <v>316</v>
      </c>
      <c r="B37" s="49" t="s">
        <v>112</v>
      </c>
      <c r="C37" s="50" t="s">
        <v>193</v>
      </c>
      <c r="D37" s="51">
        <v>200</v>
      </c>
      <c r="E37" s="51">
        <v>0</v>
      </c>
      <c r="F37" s="52">
        <f t="shared" si="0"/>
        <v>200</v>
      </c>
    </row>
    <row r="38" spans="1:6" ht="199.5">
      <c r="A38" s="50" t="s">
        <v>317</v>
      </c>
      <c r="B38" s="49" t="s">
        <v>112</v>
      </c>
      <c r="C38" s="50" t="s">
        <v>194</v>
      </c>
      <c r="D38" s="51">
        <v>200</v>
      </c>
      <c r="E38" s="51">
        <v>0</v>
      </c>
      <c r="F38" s="52">
        <f t="shared" si="0"/>
        <v>200</v>
      </c>
    </row>
    <row r="39" spans="1:6" ht="71.25">
      <c r="A39" s="50" t="s">
        <v>305</v>
      </c>
      <c r="B39" s="49" t="s">
        <v>112</v>
      </c>
      <c r="C39" s="50" t="s">
        <v>195</v>
      </c>
      <c r="D39" s="51">
        <v>200</v>
      </c>
      <c r="E39" s="51">
        <v>0</v>
      </c>
      <c r="F39" s="52">
        <f t="shared" si="0"/>
        <v>200</v>
      </c>
    </row>
    <row r="40" spans="1:6" ht="85.5">
      <c r="A40" s="50" t="s">
        <v>318</v>
      </c>
      <c r="B40" s="49" t="s">
        <v>112</v>
      </c>
      <c r="C40" s="50" t="s">
        <v>196</v>
      </c>
      <c r="D40" s="51">
        <v>33900</v>
      </c>
      <c r="E40" s="51">
        <v>25425</v>
      </c>
      <c r="F40" s="52">
        <f t="shared" si="0"/>
        <v>8475</v>
      </c>
    </row>
    <row r="41" spans="1:6" ht="28.5">
      <c r="A41" s="50" t="s">
        <v>319</v>
      </c>
      <c r="B41" s="49" t="s">
        <v>112</v>
      </c>
      <c r="C41" s="50" t="s">
        <v>197</v>
      </c>
      <c r="D41" s="51">
        <v>33900</v>
      </c>
      <c r="E41" s="51">
        <v>25425</v>
      </c>
      <c r="F41" s="52">
        <f t="shared" si="0"/>
        <v>8475</v>
      </c>
    </row>
    <row r="42" spans="1:6" ht="242.25">
      <c r="A42" s="50" t="s">
        <v>320</v>
      </c>
      <c r="B42" s="49" t="s">
        <v>112</v>
      </c>
      <c r="C42" s="50" t="s">
        <v>198</v>
      </c>
      <c r="D42" s="51">
        <v>33900</v>
      </c>
      <c r="E42" s="51">
        <v>25425</v>
      </c>
      <c r="F42" s="52">
        <f t="shared" si="0"/>
        <v>8475</v>
      </c>
    </row>
    <row r="43" spans="1:6" ht="28.5">
      <c r="A43" s="50" t="s">
        <v>321</v>
      </c>
      <c r="B43" s="49" t="s">
        <v>112</v>
      </c>
      <c r="C43" s="50" t="s">
        <v>199</v>
      </c>
      <c r="D43" s="51">
        <v>33900</v>
      </c>
      <c r="E43" s="51">
        <v>25425</v>
      </c>
      <c r="F43" s="52">
        <f t="shared" si="0"/>
        <v>8475</v>
      </c>
    </row>
    <row r="44" spans="1:6" ht="42.75">
      <c r="A44" s="50" t="s">
        <v>322</v>
      </c>
      <c r="B44" s="49" t="s">
        <v>112</v>
      </c>
      <c r="C44" s="50" t="s">
        <v>200</v>
      </c>
      <c r="D44" s="51">
        <v>302000</v>
      </c>
      <c r="E44" s="51">
        <v>302000</v>
      </c>
      <c r="F44" s="52">
        <f t="shared" si="0"/>
        <v>0</v>
      </c>
    </row>
    <row r="45" spans="1:6" ht="71.25">
      <c r="A45" s="50" t="s">
        <v>323</v>
      </c>
      <c r="B45" s="49" t="s">
        <v>112</v>
      </c>
      <c r="C45" s="50" t="s">
        <v>201</v>
      </c>
      <c r="D45" s="51">
        <v>302000</v>
      </c>
      <c r="E45" s="51">
        <v>302000</v>
      </c>
      <c r="F45" s="52">
        <f t="shared" si="0"/>
        <v>0</v>
      </c>
    </row>
    <row r="46" spans="1:6" ht="71.25">
      <c r="A46" s="50" t="s">
        <v>324</v>
      </c>
      <c r="B46" s="49" t="s">
        <v>112</v>
      </c>
      <c r="C46" s="50" t="s">
        <v>202</v>
      </c>
      <c r="D46" s="51">
        <v>302000</v>
      </c>
      <c r="E46" s="51">
        <v>302000</v>
      </c>
      <c r="F46" s="52">
        <f t="shared" si="0"/>
        <v>0</v>
      </c>
    </row>
    <row r="47" spans="1:6" ht="99.75">
      <c r="A47" s="50" t="s">
        <v>325</v>
      </c>
      <c r="B47" s="49" t="s">
        <v>112</v>
      </c>
      <c r="C47" s="50" t="s">
        <v>203</v>
      </c>
      <c r="D47" s="51">
        <v>302000</v>
      </c>
      <c r="E47" s="51">
        <v>302000</v>
      </c>
      <c r="F47" s="52">
        <f t="shared" si="0"/>
        <v>0</v>
      </c>
    </row>
    <row r="48" spans="1:6" ht="28.5">
      <c r="A48" s="50" t="s">
        <v>326</v>
      </c>
      <c r="B48" s="49" t="s">
        <v>112</v>
      </c>
      <c r="C48" s="50" t="s">
        <v>204</v>
      </c>
      <c r="D48" s="51">
        <v>302000</v>
      </c>
      <c r="E48" s="51">
        <v>302000</v>
      </c>
      <c r="F48" s="52">
        <f t="shared" si="0"/>
        <v>0</v>
      </c>
    </row>
    <row r="49" spans="1:6" ht="28.5">
      <c r="A49" s="50" t="s">
        <v>327</v>
      </c>
      <c r="B49" s="49" t="s">
        <v>112</v>
      </c>
      <c r="C49" s="50" t="s">
        <v>205</v>
      </c>
      <c r="D49" s="51">
        <v>4500</v>
      </c>
      <c r="E49" s="51">
        <v>4500</v>
      </c>
      <c r="F49" s="52">
        <f t="shared" si="0"/>
        <v>0</v>
      </c>
    </row>
    <row r="50" spans="1:6" ht="85.5">
      <c r="A50" s="50" t="s">
        <v>318</v>
      </c>
      <c r="B50" s="49" t="s">
        <v>112</v>
      </c>
      <c r="C50" s="50" t="s">
        <v>206</v>
      </c>
      <c r="D50" s="51">
        <v>4500</v>
      </c>
      <c r="E50" s="51">
        <v>4500</v>
      </c>
      <c r="F50" s="52">
        <f t="shared" si="0"/>
        <v>0</v>
      </c>
    </row>
    <row r="51" spans="1:6" ht="57">
      <c r="A51" s="50" t="s">
        <v>328</v>
      </c>
      <c r="B51" s="49" t="s">
        <v>112</v>
      </c>
      <c r="C51" s="50" t="s">
        <v>207</v>
      </c>
      <c r="D51" s="51">
        <v>4500</v>
      </c>
      <c r="E51" s="51">
        <v>4500</v>
      </c>
      <c r="F51" s="52">
        <f t="shared" si="0"/>
        <v>0</v>
      </c>
    </row>
    <row r="52" spans="1:6" ht="185.25">
      <c r="A52" s="50" t="s">
        <v>329</v>
      </c>
      <c r="B52" s="49" t="s">
        <v>112</v>
      </c>
      <c r="C52" s="50" t="s">
        <v>208</v>
      </c>
      <c r="D52" s="51">
        <v>4500</v>
      </c>
      <c r="E52" s="51">
        <v>4500</v>
      </c>
      <c r="F52" s="52">
        <f t="shared" si="0"/>
        <v>0</v>
      </c>
    </row>
    <row r="53" spans="1:6" ht="28.5">
      <c r="A53" s="50" t="s">
        <v>330</v>
      </c>
      <c r="B53" s="49" t="s">
        <v>112</v>
      </c>
      <c r="C53" s="50" t="s">
        <v>209</v>
      </c>
      <c r="D53" s="51">
        <v>4500</v>
      </c>
      <c r="E53" s="51">
        <v>4500</v>
      </c>
      <c r="F53" s="52">
        <f t="shared" si="0"/>
        <v>0</v>
      </c>
    </row>
    <row r="54" spans="1:6" ht="42.75">
      <c r="A54" s="50" t="s">
        <v>331</v>
      </c>
      <c r="B54" s="49" t="s">
        <v>112</v>
      </c>
      <c r="C54" s="50" t="s">
        <v>210</v>
      </c>
      <c r="D54" s="51">
        <v>121000</v>
      </c>
      <c r="E54" s="51">
        <v>69230</v>
      </c>
      <c r="F54" s="52">
        <f t="shared" si="0"/>
        <v>51770</v>
      </c>
    </row>
    <row r="55" spans="1:6" ht="71.25">
      <c r="A55" s="50" t="s">
        <v>332</v>
      </c>
      <c r="B55" s="49" t="s">
        <v>112</v>
      </c>
      <c r="C55" s="50" t="s">
        <v>211</v>
      </c>
      <c r="D55" s="51">
        <v>3000</v>
      </c>
      <c r="E55" s="51">
        <v>3000</v>
      </c>
      <c r="F55" s="52">
        <f t="shared" si="0"/>
        <v>0</v>
      </c>
    </row>
    <row r="56" spans="1:6" ht="185.25">
      <c r="A56" s="50" t="s">
        <v>333</v>
      </c>
      <c r="B56" s="49" t="s">
        <v>112</v>
      </c>
      <c r="C56" s="50" t="s">
        <v>212</v>
      </c>
      <c r="D56" s="51">
        <v>3000</v>
      </c>
      <c r="E56" s="51">
        <v>3000</v>
      </c>
      <c r="F56" s="52">
        <f t="shared" si="0"/>
        <v>0</v>
      </c>
    </row>
    <row r="57" spans="1:6" ht="228">
      <c r="A57" s="50" t="s">
        <v>334</v>
      </c>
      <c r="B57" s="49" t="s">
        <v>112</v>
      </c>
      <c r="C57" s="50" t="s">
        <v>213</v>
      </c>
      <c r="D57" s="51">
        <v>3000</v>
      </c>
      <c r="E57" s="51">
        <v>3000</v>
      </c>
      <c r="F57" s="52">
        <f t="shared" si="0"/>
        <v>0</v>
      </c>
    </row>
    <row r="58" spans="1:6" ht="71.25">
      <c r="A58" s="50" t="s">
        <v>305</v>
      </c>
      <c r="B58" s="49" t="s">
        <v>112</v>
      </c>
      <c r="C58" s="50" t="s">
        <v>214</v>
      </c>
      <c r="D58" s="51">
        <v>3000</v>
      </c>
      <c r="E58" s="51">
        <v>3000</v>
      </c>
      <c r="F58" s="52">
        <f t="shared" si="0"/>
        <v>0</v>
      </c>
    </row>
    <row r="59" spans="1:6" ht="114">
      <c r="A59" s="50" t="s">
        <v>335</v>
      </c>
      <c r="B59" s="49" t="s">
        <v>112</v>
      </c>
      <c r="C59" s="50" t="s">
        <v>215</v>
      </c>
      <c r="D59" s="51">
        <v>1000</v>
      </c>
      <c r="E59" s="51">
        <v>1000</v>
      </c>
      <c r="F59" s="52">
        <f t="shared" si="0"/>
        <v>0</v>
      </c>
    </row>
    <row r="60" spans="1:6" ht="71.25">
      <c r="A60" s="50" t="s">
        <v>336</v>
      </c>
      <c r="B60" s="49" t="s">
        <v>112</v>
      </c>
      <c r="C60" s="50" t="s">
        <v>216</v>
      </c>
      <c r="D60" s="51">
        <v>1000</v>
      </c>
      <c r="E60" s="51">
        <v>1000</v>
      </c>
      <c r="F60" s="52">
        <f t="shared" si="0"/>
        <v>0</v>
      </c>
    </row>
    <row r="61" spans="1:6" ht="228">
      <c r="A61" s="50" t="s">
        <v>337</v>
      </c>
      <c r="B61" s="49" t="s">
        <v>112</v>
      </c>
      <c r="C61" s="50" t="s">
        <v>217</v>
      </c>
      <c r="D61" s="51">
        <v>1000</v>
      </c>
      <c r="E61" s="51">
        <v>1000</v>
      </c>
      <c r="F61" s="52">
        <f t="shared" si="0"/>
        <v>0</v>
      </c>
    </row>
    <row r="62" spans="1:6" ht="71.25">
      <c r="A62" s="50" t="s">
        <v>305</v>
      </c>
      <c r="B62" s="49" t="s">
        <v>112</v>
      </c>
      <c r="C62" s="50" t="s">
        <v>218</v>
      </c>
      <c r="D62" s="51">
        <v>1000</v>
      </c>
      <c r="E62" s="51">
        <v>1000</v>
      </c>
      <c r="F62" s="52">
        <f t="shared" si="0"/>
        <v>0</v>
      </c>
    </row>
    <row r="63" spans="1:6" ht="85.5">
      <c r="A63" s="50" t="s">
        <v>318</v>
      </c>
      <c r="B63" s="49" t="s">
        <v>112</v>
      </c>
      <c r="C63" s="50" t="s">
        <v>219</v>
      </c>
      <c r="D63" s="51">
        <v>117000</v>
      </c>
      <c r="E63" s="51">
        <v>65230</v>
      </c>
      <c r="F63" s="52">
        <f t="shared" si="0"/>
        <v>51770</v>
      </c>
    </row>
    <row r="64" spans="1:6" ht="28.5">
      <c r="A64" s="50" t="s">
        <v>319</v>
      </c>
      <c r="B64" s="49" t="s">
        <v>112</v>
      </c>
      <c r="C64" s="50" t="s">
        <v>220</v>
      </c>
      <c r="D64" s="51">
        <v>117000</v>
      </c>
      <c r="E64" s="51">
        <v>65230</v>
      </c>
      <c r="F64" s="52">
        <f t="shared" si="0"/>
        <v>51770</v>
      </c>
    </row>
    <row r="65" spans="1:6" ht="199.5">
      <c r="A65" s="50" t="s">
        <v>338</v>
      </c>
      <c r="B65" s="49" t="s">
        <v>112</v>
      </c>
      <c r="C65" s="50" t="s">
        <v>221</v>
      </c>
      <c r="D65" s="51">
        <v>117000</v>
      </c>
      <c r="E65" s="51">
        <v>65230</v>
      </c>
      <c r="F65" s="52">
        <f t="shared" si="0"/>
        <v>51770</v>
      </c>
    </row>
    <row r="66" spans="1:6" ht="71.25">
      <c r="A66" s="50" t="s">
        <v>305</v>
      </c>
      <c r="B66" s="49" t="s">
        <v>112</v>
      </c>
      <c r="C66" s="50" t="s">
        <v>222</v>
      </c>
      <c r="D66" s="51">
        <v>117000</v>
      </c>
      <c r="E66" s="51">
        <v>65230</v>
      </c>
      <c r="F66" s="52">
        <f t="shared" si="0"/>
        <v>51770</v>
      </c>
    </row>
    <row r="67" spans="1:6" ht="28.5">
      <c r="A67" s="50" t="s">
        <v>339</v>
      </c>
      <c r="B67" s="49" t="s">
        <v>112</v>
      </c>
      <c r="C67" s="50" t="s">
        <v>223</v>
      </c>
      <c r="D67" s="51">
        <v>174800</v>
      </c>
      <c r="E67" s="51">
        <v>152856.6</v>
      </c>
      <c r="F67" s="52">
        <f t="shared" si="0"/>
        <v>21943.399999999994</v>
      </c>
    </row>
    <row r="68" spans="1:6" ht="42.75">
      <c r="A68" s="50" t="s">
        <v>340</v>
      </c>
      <c r="B68" s="49" t="s">
        <v>112</v>
      </c>
      <c r="C68" s="50" t="s">
        <v>224</v>
      </c>
      <c r="D68" s="51">
        <v>174800</v>
      </c>
      <c r="E68" s="51">
        <v>152856.6</v>
      </c>
      <c r="F68" s="52">
        <f t="shared" si="0"/>
        <v>21943.399999999994</v>
      </c>
    </row>
    <row r="69" spans="1:6" ht="85.5">
      <c r="A69" s="50" t="s">
        <v>309</v>
      </c>
      <c r="B69" s="49" t="s">
        <v>112</v>
      </c>
      <c r="C69" s="50" t="s">
        <v>225</v>
      </c>
      <c r="D69" s="51">
        <v>174800</v>
      </c>
      <c r="E69" s="51">
        <v>152856.6</v>
      </c>
      <c r="F69" s="52">
        <f t="shared" si="0"/>
        <v>21943.399999999994</v>
      </c>
    </row>
    <row r="70" spans="1:6" ht="28.5">
      <c r="A70" s="50" t="s">
        <v>316</v>
      </c>
      <c r="B70" s="49" t="s">
        <v>112</v>
      </c>
      <c r="C70" s="50" t="s">
        <v>226</v>
      </c>
      <c r="D70" s="51">
        <v>174800</v>
      </c>
      <c r="E70" s="51">
        <v>152856.6</v>
      </c>
      <c r="F70" s="52">
        <f t="shared" ref="F70:F134" si="1">D70-E70</f>
        <v>21943.399999999994</v>
      </c>
    </row>
    <row r="71" spans="1:6" ht="213.75">
      <c r="A71" s="50" t="s">
        <v>341</v>
      </c>
      <c r="B71" s="49" t="s">
        <v>112</v>
      </c>
      <c r="C71" s="50" t="s">
        <v>227</v>
      </c>
      <c r="D71" s="51">
        <v>174800</v>
      </c>
      <c r="E71" s="51">
        <v>152856.6</v>
      </c>
      <c r="F71" s="52">
        <f t="shared" si="1"/>
        <v>21943.399999999994</v>
      </c>
    </row>
    <row r="72" spans="1:6" ht="99.75">
      <c r="A72" s="50" t="s">
        <v>297</v>
      </c>
      <c r="B72" s="49" t="s">
        <v>112</v>
      </c>
      <c r="C72" s="50" t="s">
        <v>228</v>
      </c>
      <c r="D72" s="51">
        <v>152300</v>
      </c>
      <c r="E72" s="51">
        <v>134660.32</v>
      </c>
      <c r="F72" s="52">
        <f t="shared" si="1"/>
        <v>17639.679999999993</v>
      </c>
    </row>
    <row r="73" spans="1:6" ht="142.5">
      <c r="A73" s="50" t="s">
        <v>298</v>
      </c>
      <c r="B73" s="49" t="s">
        <v>112</v>
      </c>
      <c r="C73" s="50" t="s">
        <v>229</v>
      </c>
      <c r="D73" s="51">
        <v>22500</v>
      </c>
      <c r="E73" s="51">
        <v>18196.28</v>
      </c>
      <c r="F73" s="52">
        <f t="shared" si="1"/>
        <v>4303.7200000000012</v>
      </c>
    </row>
    <row r="74" spans="1:6" ht="57">
      <c r="A74" s="50" t="s">
        <v>342</v>
      </c>
      <c r="B74" s="49" t="s">
        <v>112</v>
      </c>
      <c r="C74" s="50" t="s">
        <v>230</v>
      </c>
      <c r="D74" s="51">
        <v>326400</v>
      </c>
      <c r="E74" s="51">
        <v>247600</v>
      </c>
      <c r="F74" s="52">
        <f t="shared" si="1"/>
        <v>78800</v>
      </c>
    </row>
    <row r="75" spans="1:6" ht="85.5">
      <c r="A75" s="50" t="s">
        <v>343</v>
      </c>
      <c r="B75" s="49" t="s">
        <v>112</v>
      </c>
      <c r="C75" s="50" t="s">
        <v>231</v>
      </c>
      <c r="D75" s="51">
        <v>326400</v>
      </c>
      <c r="E75" s="51">
        <v>247600</v>
      </c>
      <c r="F75" s="52">
        <f t="shared" si="1"/>
        <v>78800</v>
      </c>
    </row>
    <row r="76" spans="1:6" ht="142.5">
      <c r="A76" s="50" t="s">
        <v>344</v>
      </c>
      <c r="B76" s="49" t="s">
        <v>112</v>
      </c>
      <c r="C76" s="50" t="s">
        <v>232</v>
      </c>
      <c r="D76" s="51">
        <v>326400</v>
      </c>
      <c r="E76" s="51">
        <v>247600</v>
      </c>
      <c r="F76" s="52">
        <f t="shared" si="1"/>
        <v>78800</v>
      </c>
    </row>
    <row r="77" spans="1:6" ht="42.75">
      <c r="A77" s="50" t="s">
        <v>345</v>
      </c>
      <c r="B77" s="49" t="s">
        <v>112</v>
      </c>
      <c r="C77" s="50" t="s">
        <v>233</v>
      </c>
      <c r="D77" s="51">
        <v>5000</v>
      </c>
      <c r="E77" s="51">
        <v>5000</v>
      </c>
      <c r="F77" s="52">
        <f t="shared" si="1"/>
        <v>0</v>
      </c>
    </row>
    <row r="78" spans="1:6" ht="213.75">
      <c r="A78" s="50" t="s">
        <v>346</v>
      </c>
      <c r="B78" s="49" t="s">
        <v>112</v>
      </c>
      <c r="C78" s="50" t="s">
        <v>234</v>
      </c>
      <c r="D78" s="51">
        <v>5000</v>
      </c>
      <c r="E78" s="51">
        <v>5000</v>
      </c>
      <c r="F78" s="52">
        <f t="shared" si="1"/>
        <v>0</v>
      </c>
    </row>
    <row r="79" spans="1:6" ht="71.25">
      <c r="A79" s="50" t="s">
        <v>305</v>
      </c>
      <c r="B79" s="49" t="s">
        <v>112</v>
      </c>
      <c r="C79" s="50" t="s">
        <v>235</v>
      </c>
      <c r="D79" s="51">
        <v>5000</v>
      </c>
      <c r="E79" s="51">
        <v>5000</v>
      </c>
      <c r="F79" s="52">
        <f t="shared" si="1"/>
        <v>0</v>
      </c>
    </row>
    <row r="80" spans="1:6" ht="0.4" customHeight="1">
      <c r="A80" s="50" t="s">
        <v>347</v>
      </c>
      <c r="B80" s="53"/>
      <c r="C80" s="50" t="s">
        <v>236</v>
      </c>
      <c r="D80" s="51">
        <v>320400</v>
      </c>
      <c r="E80" s="51">
        <v>241600</v>
      </c>
      <c r="F80" s="52">
        <f t="shared" si="1"/>
        <v>78800</v>
      </c>
    </row>
    <row r="81" spans="1:6" ht="199.5">
      <c r="A81" s="50" t="s">
        <v>348</v>
      </c>
      <c r="B81" s="49">
        <v>450</v>
      </c>
      <c r="C81" s="50" t="s">
        <v>237</v>
      </c>
      <c r="D81" s="51">
        <v>5000</v>
      </c>
      <c r="E81" s="51">
        <v>5000</v>
      </c>
      <c r="F81" s="52">
        <f t="shared" si="1"/>
        <v>0</v>
      </c>
    </row>
    <row r="82" spans="1:6" ht="71.25">
      <c r="A82" s="50" t="s">
        <v>305</v>
      </c>
      <c r="B82" s="53"/>
      <c r="C82" s="50" t="s">
        <v>238</v>
      </c>
      <c r="D82" s="51">
        <v>5000</v>
      </c>
      <c r="E82" s="51">
        <v>5000</v>
      </c>
      <c r="F82" s="52">
        <f t="shared" si="1"/>
        <v>0</v>
      </c>
    </row>
    <row r="83" spans="1:6" ht="199.5">
      <c r="A83" s="50" t="s">
        <v>349</v>
      </c>
      <c r="B83" s="53"/>
      <c r="C83" s="50" t="s">
        <v>239</v>
      </c>
      <c r="D83" s="51">
        <v>315400</v>
      </c>
      <c r="E83" s="51">
        <v>236600</v>
      </c>
      <c r="F83" s="52">
        <f t="shared" si="1"/>
        <v>78800</v>
      </c>
    </row>
    <row r="84" spans="1:6" ht="28.5">
      <c r="A84" s="50" t="s">
        <v>321</v>
      </c>
      <c r="B84" s="53"/>
      <c r="C84" s="50" t="s">
        <v>240</v>
      </c>
      <c r="D84" s="51">
        <v>315400</v>
      </c>
      <c r="E84" s="51">
        <v>236600</v>
      </c>
      <c r="F84" s="52">
        <f t="shared" si="1"/>
        <v>78800</v>
      </c>
    </row>
    <row r="85" spans="1:6" ht="85.5">
      <c r="A85" s="50" t="s">
        <v>350</v>
      </c>
      <c r="B85" s="53"/>
      <c r="C85" s="50" t="s">
        <v>241</v>
      </c>
      <c r="D85" s="51">
        <v>0</v>
      </c>
      <c r="E85" s="51">
        <v>0</v>
      </c>
      <c r="F85" s="52">
        <f t="shared" si="1"/>
        <v>0</v>
      </c>
    </row>
    <row r="86" spans="1:6" ht="28.5">
      <c r="A86" s="50" t="s">
        <v>321</v>
      </c>
      <c r="B86" s="53"/>
      <c r="C86" s="50" t="s">
        <v>242</v>
      </c>
      <c r="D86" s="51">
        <v>0</v>
      </c>
      <c r="E86" s="51">
        <v>0</v>
      </c>
      <c r="F86" s="52">
        <f t="shared" si="1"/>
        <v>0</v>
      </c>
    </row>
    <row r="87" spans="1:6" ht="42.75">
      <c r="A87" s="50" t="s">
        <v>351</v>
      </c>
      <c r="B87" s="53"/>
      <c r="C87" s="50" t="s">
        <v>243</v>
      </c>
      <c r="D87" s="51">
        <v>1000</v>
      </c>
      <c r="E87" s="51">
        <v>1000</v>
      </c>
      <c r="F87" s="52">
        <f t="shared" si="1"/>
        <v>0</v>
      </c>
    </row>
    <row r="88" spans="1:6" ht="199.5">
      <c r="A88" s="50" t="s">
        <v>352</v>
      </c>
      <c r="B88" s="53"/>
      <c r="C88" s="50" t="s">
        <v>244</v>
      </c>
      <c r="D88" s="51">
        <v>1000</v>
      </c>
      <c r="E88" s="51">
        <v>1000</v>
      </c>
      <c r="F88" s="52">
        <f t="shared" si="1"/>
        <v>0</v>
      </c>
    </row>
    <row r="89" spans="1:6" ht="71.25">
      <c r="A89" s="50" t="s">
        <v>305</v>
      </c>
      <c r="B89" s="53"/>
      <c r="C89" s="50" t="s">
        <v>245</v>
      </c>
      <c r="D89" s="51">
        <v>1000</v>
      </c>
      <c r="E89" s="51">
        <v>1000</v>
      </c>
      <c r="F89" s="52">
        <f t="shared" si="1"/>
        <v>0</v>
      </c>
    </row>
    <row r="90" spans="1:6" ht="28.5">
      <c r="A90" s="50" t="s">
        <v>353</v>
      </c>
      <c r="B90" s="53"/>
      <c r="C90" s="50" t="s">
        <v>246</v>
      </c>
      <c r="D90" s="51">
        <v>996200</v>
      </c>
      <c r="E90" s="51">
        <v>961116.04</v>
      </c>
      <c r="F90" s="52">
        <f t="shared" si="1"/>
        <v>35083.959999999963</v>
      </c>
    </row>
    <row r="91" spans="1:6" ht="28.5">
      <c r="A91" s="50" t="s">
        <v>354</v>
      </c>
      <c r="B91" s="53"/>
      <c r="C91" s="50" t="s">
        <v>247</v>
      </c>
      <c r="D91" s="51">
        <v>996200</v>
      </c>
      <c r="E91" s="51">
        <v>961116.04</v>
      </c>
      <c r="F91" s="52">
        <f t="shared" si="1"/>
        <v>35083.959999999963</v>
      </c>
    </row>
    <row r="92" spans="1:6" ht="71.25">
      <c r="A92" s="50" t="s">
        <v>355</v>
      </c>
      <c r="B92" s="53"/>
      <c r="C92" s="50" t="s">
        <v>248</v>
      </c>
      <c r="D92" s="51">
        <v>986200</v>
      </c>
      <c r="E92" s="51">
        <v>961116.04</v>
      </c>
      <c r="F92" s="52">
        <f t="shared" si="1"/>
        <v>25083.959999999963</v>
      </c>
    </row>
    <row r="93" spans="1:6" ht="142.5">
      <c r="A93" s="50" t="s">
        <v>356</v>
      </c>
      <c r="B93" s="53"/>
      <c r="C93" s="50" t="s">
        <v>249</v>
      </c>
      <c r="D93" s="51">
        <v>961100</v>
      </c>
      <c r="E93" s="51">
        <v>961100</v>
      </c>
      <c r="F93" s="52">
        <f t="shared" si="1"/>
        <v>0</v>
      </c>
    </row>
    <row r="94" spans="1:6" ht="199.5">
      <c r="A94" s="50" t="s">
        <v>357</v>
      </c>
      <c r="B94" s="53"/>
      <c r="C94" s="50" t="s">
        <v>250</v>
      </c>
      <c r="D94" s="51">
        <v>848700</v>
      </c>
      <c r="E94" s="51">
        <v>848700</v>
      </c>
      <c r="F94" s="52">
        <f t="shared" si="1"/>
        <v>0</v>
      </c>
    </row>
    <row r="95" spans="1:6" ht="71.25">
      <c r="A95" s="50" t="s">
        <v>305</v>
      </c>
      <c r="B95" s="53"/>
      <c r="C95" s="50" t="s">
        <v>251</v>
      </c>
      <c r="D95" s="51">
        <v>848700</v>
      </c>
      <c r="E95" s="51">
        <v>848700</v>
      </c>
      <c r="F95" s="52">
        <f t="shared" si="1"/>
        <v>0</v>
      </c>
    </row>
    <row r="96" spans="1:6" ht="213.75">
      <c r="A96" s="50" t="s">
        <v>358</v>
      </c>
      <c r="B96" s="53"/>
      <c r="C96" s="50" t="s">
        <v>252</v>
      </c>
      <c r="D96" s="51">
        <v>9000</v>
      </c>
      <c r="E96" s="51">
        <v>9000</v>
      </c>
      <c r="F96" s="52">
        <f t="shared" si="1"/>
        <v>0</v>
      </c>
    </row>
    <row r="97" spans="1:6" ht="71.25">
      <c r="A97" s="50" t="s">
        <v>305</v>
      </c>
      <c r="B97" s="53"/>
      <c r="C97" s="50" t="s">
        <v>253</v>
      </c>
      <c r="D97" s="51">
        <v>9000</v>
      </c>
      <c r="E97" s="51">
        <v>9000</v>
      </c>
      <c r="F97" s="52">
        <f t="shared" si="1"/>
        <v>0</v>
      </c>
    </row>
    <row r="98" spans="1:6" ht="199.5">
      <c r="A98" s="50" t="s">
        <v>359</v>
      </c>
      <c r="B98" s="53"/>
      <c r="C98" s="50" t="s">
        <v>254</v>
      </c>
      <c r="D98" s="51">
        <v>103400</v>
      </c>
      <c r="E98" s="51">
        <v>103400</v>
      </c>
      <c r="F98" s="52">
        <f t="shared" si="1"/>
        <v>0</v>
      </c>
    </row>
    <row r="99" spans="1:6" ht="71.25">
      <c r="A99" s="50" t="s">
        <v>305</v>
      </c>
      <c r="B99" s="53"/>
      <c r="C99" s="50" t="s">
        <v>255</v>
      </c>
      <c r="D99" s="51">
        <v>103400</v>
      </c>
      <c r="E99" s="51">
        <v>103400</v>
      </c>
      <c r="F99" s="52">
        <f t="shared" si="1"/>
        <v>0</v>
      </c>
    </row>
    <row r="100" spans="1:6" ht="85.5">
      <c r="A100" s="50" t="s">
        <v>360</v>
      </c>
      <c r="B100" s="53"/>
      <c r="C100" s="50" t="s">
        <v>256</v>
      </c>
      <c r="D100" s="51">
        <v>25100</v>
      </c>
      <c r="E100" s="51">
        <v>16.04</v>
      </c>
      <c r="F100" s="52">
        <f t="shared" si="1"/>
        <v>25083.96</v>
      </c>
    </row>
    <row r="101" spans="1:6" ht="199.5">
      <c r="A101" s="50" t="s">
        <v>361</v>
      </c>
      <c r="B101" s="53"/>
      <c r="C101" s="50" t="s">
        <v>257</v>
      </c>
      <c r="D101" s="51">
        <v>25100</v>
      </c>
      <c r="E101" s="51">
        <v>16.04</v>
      </c>
      <c r="F101" s="52">
        <f t="shared" si="1"/>
        <v>25083.96</v>
      </c>
    </row>
    <row r="102" spans="1:6" ht="71.25">
      <c r="A102" s="50" t="s">
        <v>305</v>
      </c>
      <c r="B102" s="53"/>
      <c r="C102" s="50" t="s">
        <v>258</v>
      </c>
      <c r="D102" s="51">
        <v>25100</v>
      </c>
      <c r="E102" s="51">
        <v>16.04</v>
      </c>
      <c r="F102" s="52">
        <f t="shared" si="1"/>
        <v>25083.96</v>
      </c>
    </row>
    <row r="103" spans="1:6" ht="85.5">
      <c r="A103" s="50" t="s">
        <v>318</v>
      </c>
      <c r="B103" s="53"/>
      <c r="C103" s="50" t="s">
        <v>404</v>
      </c>
      <c r="D103" s="51">
        <v>10000</v>
      </c>
      <c r="E103" s="51">
        <v>0</v>
      </c>
      <c r="F103" s="52">
        <f t="shared" si="1"/>
        <v>10000</v>
      </c>
    </row>
    <row r="104" spans="1:6" ht="28.5">
      <c r="A104" s="50" t="s">
        <v>319</v>
      </c>
      <c r="B104" s="53"/>
      <c r="C104" s="50" t="s">
        <v>405</v>
      </c>
      <c r="D104" s="51">
        <v>10000</v>
      </c>
      <c r="E104" s="51">
        <v>0</v>
      </c>
      <c r="F104" s="52">
        <f t="shared" si="1"/>
        <v>10000</v>
      </c>
    </row>
    <row r="105" spans="1:6" ht="114">
      <c r="A105" s="50" t="s">
        <v>403</v>
      </c>
      <c r="B105" s="53"/>
      <c r="C105" s="50" t="s">
        <v>406</v>
      </c>
      <c r="D105" s="51">
        <v>10000</v>
      </c>
      <c r="E105" s="51">
        <v>0</v>
      </c>
      <c r="F105" s="52">
        <f t="shared" si="1"/>
        <v>10000</v>
      </c>
    </row>
    <row r="106" spans="1:6" ht="28.5">
      <c r="A106" s="50" t="s">
        <v>388</v>
      </c>
      <c r="B106" s="53"/>
      <c r="C106" s="50" t="s">
        <v>407</v>
      </c>
      <c r="D106" s="51">
        <v>10000</v>
      </c>
      <c r="E106" s="51">
        <v>0</v>
      </c>
      <c r="F106" s="52">
        <f t="shared" si="1"/>
        <v>10000</v>
      </c>
    </row>
    <row r="107" spans="1:6" ht="28.5">
      <c r="A107" s="50" t="s">
        <v>362</v>
      </c>
      <c r="B107" s="53"/>
      <c r="C107" s="50" t="s">
        <v>259</v>
      </c>
      <c r="D107" s="51">
        <v>575550</v>
      </c>
      <c r="E107" s="51">
        <v>213276.52</v>
      </c>
      <c r="F107" s="52">
        <f t="shared" si="1"/>
        <v>362273.48</v>
      </c>
    </row>
    <row r="108" spans="1:6" ht="28.5">
      <c r="A108" s="50" t="s">
        <v>363</v>
      </c>
      <c r="B108" s="53"/>
      <c r="C108" s="50" t="s">
        <v>260</v>
      </c>
      <c r="D108" s="51">
        <v>5000</v>
      </c>
      <c r="E108" s="51">
        <v>5000</v>
      </c>
      <c r="F108" s="52">
        <f t="shared" si="1"/>
        <v>0</v>
      </c>
    </row>
    <row r="109" spans="1:6" ht="114">
      <c r="A109" s="50" t="s">
        <v>364</v>
      </c>
      <c r="B109" s="53"/>
      <c r="C109" s="50" t="s">
        <v>261</v>
      </c>
      <c r="D109" s="51">
        <v>5000</v>
      </c>
      <c r="E109" s="51">
        <v>5000</v>
      </c>
      <c r="F109" s="52">
        <f t="shared" si="1"/>
        <v>0</v>
      </c>
    </row>
    <row r="110" spans="1:6" ht="114">
      <c r="A110" s="50" t="s">
        <v>365</v>
      </c>
      <c r="B110" s="53"/>
      <c r="C110" s="50" t="s">
        <v>262</v>
      </c>
      <c r="D110" s="51">
        <v>5000</v>
      </c>
      <c r="E110" s="51">
        <v>5000</v>
      </c>
      <c r="F110" s="52">
        <f t="shared" si="1"/>
        <v>0</v>
      </c>
    </row>
    <row r="111" spans="1:6" ht="228">
      <c r="A111" s="50" t="s">
        <v>366</v>
      </c>
      <c r="B111" s="53"/>
      <c r="C111" s="50" t="s">
        <v>263</v>
      </c>
      <c r="D111" s="51">
        <v>5000</v>
      </c>
      <c r="E111" s="51">
        <v>5000</v>
      </c>
      <c r="F111" s="52">
        <f t="shared" si="1"/>
        <v>0</v>
      </c>
    </row>
    <row r="112" spans="1:6" ht="71.25">
      <c r="A112" s="50" t="s">
        <v>305</v>
      </c>
      <c r="B112" s="53"/>
      <c r="C112" s="50" t="s">
        <v>264</v>
      </c>
      <c r="D112" s="51">
        <v>5000</v>
      </c>
      <c r="E112" s="51">
        <v>5000</v>
      </c>
      <c r="F112" s="52">
        <f t="shared" si="1"/>
        <v>0</v>
      </c>
    </row>
    <row r="113" spans="1:6" ht="28.5">
      <c r="A113" s="50" t="s">
        <v>367</v>
      </c>
      <c r="B113" s="53"/>
      <c r="C113" s="50" t="s">
        <v>265</v>
      </c>
      <c r="D113" s="51">
        <v>570550</v>
      </c>
      <c r="E113" s="51">
        <v>208276.52</v>
      </c>
      <c r="F113" s="52">
        <f t="shared" si="1"/>
        <v>362273.48</v>
      </c>
    </row>
    <row r="114" spans="1:6" ht="114">
      <c r="A114" s="50" t="s">
        <v>364</v>
      </c>
      <c r="B114" s="53"/>
      <c r="C114" s="50" t="s">
        <v>266</v>
      </c>
      <c r="D114" s="51">
        <v>550550</v>
      </c>
      <c r="E114" s="51">
        <v>208276.52</v>
      </c>
      <c r="F114" s="52">
        <f t="shared" si="1"/>
        <v>342273.48</v>
      </c>
    </row>
    <row r="115" spans="1:6" ht="71.25">
      <c r="A115" s="50" t="s">
        <v>368</v>
      </c>
      <c r="B115" s="53"/>
      <c r="C115" s="50" t="s">
        <v>267</v>
      </c>
      <c r="D115" s="51">
        <v>550550</v>
      </c>
      <c r="E115" s="51">
        <v>208276.52</v>
      </c>
      <c r="F115" s="52">
        <f t="shared" si="1"/>
        <v>342273.48</v>
      </c>
    </row>
    <row r="116" spans="1:6" ht="242.25">
      <c r="A116" s="50" t="s">
        <v>369</v>
      </c>
      <c r="B116" s="53"/>
      <c r="C116" s="50" t="s">
        <v>268</v>
      </c>
      <c r="D116" s="51">
        <v>481250</v>
      </c>
      <c r="E116" s="51">
        <v>208208.52</v>
      </c>
      <c r="F116" s="52">
        <f t="shared" si="1"/>
        <v>273041.48</v>
      </c>
    </row>
    <row r="117" spans="1:6" ht="71.25">
      <c r="A117" s="50" t="s">
        <v>305</v>
      </c>
      <c r="B117" s="53"/>
      <c r="C117" s="50" t="s">
        <v>269</v>
      </c>
      <c r="D117" s="51">
        <v>481250</v>
      </c>
      <c r="E117" s="51">
        <v>208208.52</v>
      </c>
      <c r="F117" s="52">
        <f t="shared" si="1"/>
        <v>273041.48</v>
      </c>
    </row>
    <row r="118" spans="1:6" ht="199.5">
      <c r="A118" s="50" t="s">
        <v>370</v>
      </c>
      <c r="B118" s="53"/>
      <c r="C118" s="50" t="s">
        <v>270</v>
      </c>
      <c r="D118" s="51">
        <v>69300</v>
      </c>
      <c r="E118" s="51">
        <v>68</v>
      </c>
      <c r="F118" s="52">
        <f t="shared" si="1"/>
        <v>69232</v>
      </c>
    </row>
    <row r="119" spans="1:6" ht="71.25">
      <c r="A119" s="50" t="s">
        <v>305</v>
      </c>
      <c r="B119" s="53"/>
      <c r="C119" s="50" t="s">
        <v>271</v>
      </c>
      <c r="D119" s="51">
        <v>69300</v>
      </c>
      <c r="E119" s="51">
        <v>68</v>
      </c>
      <c r="F119" s="52">
        <f t="shared" si="1"/>
        <v>69232</v>
      </c>
    </row>
    <row r="120" spans="1:6" ht="85.5">
      <c r="A120" s="50" t="s">
        <v>318</v>
      </c>
      <c r="B120" s="53"/>
      <c r="C120" s="50" t="s">
        <v>408</v>
      </c>
      <c r="D120" s="51">
        <v>20000</v>
      </c>
      <c r="E120" s="51">
        <v>0</v>
      </c>
      <c r="F120" s="52">
        <f t="shared" si="1"/>
        <v>20000</v>
      </c>
    </row>
    <row r="121" spans="1:6" ht="28.5">
      <c r="A121" s="50" t="s">
        <v>319</v>
      </c>
      <c r="B121" s="53"/>
      <c r="C121" s="50" t="s">
        <v>409</v>
      </c>
      <c r="D121" s="51">
        <v>20000</v>
      </c>
      <c r="E121" s="51">
        <v>0</v>
      </c>
      <c r="F121" s="52">
        <f t="shared" si="1"/>
        <v>20000</v>
      </c>
    </row>
    <row r="122" spans="1:6" ht="114">
      <c r="A122" s="50" t="s">
        <v>403</v>
      </c>
      <c r="B122" s="53"/>
      <c r="C122" s="50" t="s">
        <v>410</v>
      </c>
      <c r="D122" s="51">
        <v>20000</v>
      </c>
      <c r="E122" s="51">
        <v>0</v>
      </c>
      <c r="F122" s="52">
        <f t="shared" si="1"/>
        <v>20000</v>
      </c>
    </row>
    <row r="123" spans="1:6" ht="28.5">
      <c r="A123" s="50" t="s">
        <v>388</v>
      </c>
      <c r="B123" s="53"/>
      <c r="C123" s="50" t="s">
        <v>411</v>
      </c>
      <c r="D123" s="51">
        <v>20000</v>
      </c>
      <c r="E123" s="51">
        <v>0</v>
      </c>
      <c r="F123" s="52">
        <f t="shared" si="1"/>
        <v>20000</v>
      </c>
    </row>
    <row r="124" spans="1:6" ht="28.5">
      <c r="A124" s="50" t="s">
        <v>371</v>
      </c>
      <c r="B124" s="53"/>
      <c r="C124" s="50" t="s">
        <v>272</v>
      </c>
      <c r="D124" s="51">
        <v>1280300</v>
      </c>
      <c r="E124" s="51">
        <v>830307.56</v>
      </c>
      <c r="F124" s="52">
        <f t="shared" si="1"/>
        <v>449992.43999999994</v>
      </c>
    </row>
    <row r="125" spans="1:6" ht="28.5">
      <c r="A125" s="50" t="s">
        <v>372</v>
      </c>
      <c r="B125" s="53"/>
      <c r="C125" s="50" t="s">
        <v>273</v>
      </c>
      <c r="D125" s="51">
        <v>1280300</v>
      </c>
      <c r="E125" s="51">
        <v>830307.56</v>
      </c>
      <c r="F125" s="52">
        <f t="shared" si="1"/>
        <v>449992.43999999994</v>
      </c>
    </row>
    <row r="126" spans="1:6" ht="71.25">
      <c r="A126" s="50" t="s">
        <v>373</v>
      </c>
      <c r="B126" s="53"/>
      <c r="C126" s="50" t="s">
        <v>274</v>
      </c>
      <c r="D126" s="51">
        <v>1280300</v>
      </c>
      <c r="E126" s="51">
        <v>830307.56</v>
      </c>
      <c r="F126" s="52">
        <f t="shared" si="1"/>
        <v>449992.43999999994</v>
      </c>
    </row>
    <row r="127" spans="1:6" ht="85.5">
      <c r="A127" s="50" t="s">
        <v>374</v>
      </c>
      <c r="B127" s="53"/>
      <c r="C127" s="50" t="s">
        <v>275</v>
      </c>
      <c r="D127" s="51">
        <v>1280300</v>
      </c>
      <c r="E127" s="51">
        <v>830307.56</v>
      </c>
      <c r="F127" s="52">
        <f t="shared" si="1"/>
        <v>449992.43999999994</v>
      </c>
    </row>
    <row r="128" spans="1:6" ht="213.75">
      <c r="A128" s="50" t="s">
        <v>375</v>
      </c>
      <c r="B128" s="53"/>
      <c r="C128" s="50" t="s">
        <v>276</v>
      </c>
      <c r="D128" s="51">
        <v>1280300</v>
      </c>
      <c r="E128" s="51">
        <v>830307.56</v>
      </c>
      <c r="F128" s="52">
        <f t="shared" si="1"/>
        <v>449992.43999999994</v>
      </c>
    </row>
    <row r="129" spans="1:6" ht="142.5">
      <c r="A129" s="50" t="s">
        <v>376</v>
      </c>
      <c r="B129" s="53"/>
      <c r="C129" s="50" t="s">
        <v>277</v>
      </c>
      <c r="D129" s="51">
        <v>1280300</v>
      </c>
      <c r="E129" s="51">
        <v>830307.56</v>
      </c>
      <c r="F129" s="52">
        <f t="shared" si="1"/>
        <v>449992.43999999994</v>
      </c>
    </row>
    <row r="130" spans="1:6" ht="28.5">
      <c r="A130" s="50" t="s">
        <v>377</v>
      </c>
      <c r="B130" s="53"/>
      <c r="C130" s="50" t="s">
        <v>278</v>
      </c>
      <c r="D130" s="51">
        <v>162900</v>
      </c>
      <c r="E130" s="51">
        <v>104942.56</v>
      </c>
      <c r="F130" s="52">
        <f t="shared" si="1"/>
        <v>57957.440000000002</v>
      </c>
    </row>
    <row r="131" spans="1:6" ht="28.5">
      <c r="A131" s="50" t="s">
        <v>378</v>
      </c>
      <c r="B131" s="53"/>
      <c r="C131" s="50" t="s">
        <v>279</v>
      </c>
      <c r="D131" s="51">
        <v>157400</v>
      </c>
      <c r="E131" s="51">
        <v>104942.56</v>
      </c>
      <c r="F131" s="52">
        <f t="shared" si="1"/>
        <v>52457.440000000002</v>
      </c>
    </row>
    <row r="132" spans="1:6" ht="85.5">
      <c r="A132" s="50" t="s">
        <v>318</v>
      </c>
      <c r="B132" s="53"/>
      <c r="C132" s="50" t="s">
        <v>280</v>
      </c>
      <c r="D132" s="51">
        <v>157400</v>
      </c>
      <c r="E132" s="51">
        <v>104942.56</v>
      </c>
      <c r="F132" s="52">
        <f t="shared" si="1"/>
        <v>52457.440000000002</v>
      </c>
    </row>
    <row r="133" spans="1:6" ht="28.5">
      <c r="A133" s="50" t="s">
        <v>319</v>
      </c>
      <c r="B133" s="53"/>
      <c r="C133" s="50" t="s">
        <v>281</v>
      </c>
      <c r="D133" s="51">
        <v>157400</v>
      </c>
      <c r="E133" s="51">
        <v>104942.56</v>
      </c>
      <c r="F133" s="52">
        <f t="shared" si="1"/>
        <v>52457.440000000002</v>
      </c>
    </row>
    <row r="134" spans="1:6" ht="171">
      <c r="A134" s="50" t="s">
        <v>379</v>
      </c>
      <c r="B134" s="53"/>
      <c r="C134" s="50" t="s">
        <v>282</v>
      </c>
      <c r="D134" s="51">
        <v>157400</v>
      </c>
      <c r="E134" s="51">
        <v>104942.56</v>
      </c>
      <c r="F134" s="52">
        <f t="shared" si="1"/>
        <v>52457.440000000002</v>
      </c>
    </row>
    <row r="135" spans="1:6" ht="42.75">
      <c r="A135" s="50" t="s">
        <v>380</v>
      </c>
      <c r="B135" s="53"/>
      <c r="C135" s="50" t="s">
        <v>283</v>
      </c>
      <c r="D135" s="51">
        <v>157400</v>
      </c>
      <c r="E135" s="51">
        <v>104942.56</v>
      </c>
      <c r="F135" s="52">
        <f t="shared" ref="F135:F147" si="2">D135-E135</f>
        <v>52457.440000000002</v>
      </c>
    </row>
    <row r="136" spans="1:6" ht="28.5">
      <c r="A136" s="50" t="s">
        <v>389</v>
      </c>
      <c r="B136" s="53"/>
      <c r="C136" s="50" t="s">
        <v>392</v>
      </c>
      <c r="D136" s="51">
        <v>5500</v>
      </c>
      <c r="E136" s="51">
        <v>0</v>
      </c>
      <c r="F136" s="52">
        <f t="shared" si="2"/>
        <v>5500</v>
      </c>
    </row>
    <row r="137" spans="1:6" ht="85.5">
      <c r="A137" s="50" t="s">
        <v>318</v>
      </c>
      <c r="B137" s="53"/>
      <c r="C137" s="50" t="s">
        <v>393</v>
      </c>
      <c r="D137" s="51">
        <v>5500</v>
      </c>
      <c r="E137" s="51">
        <v>0</v>
      </c>
      <c r="F137" s="52">
        <f t="shared" si="2"/>
        <v>5500</v>
      </c>
    </row>
    <row r="138" spans="1:6" ht="57">
      <c r="A138" s="50" t="s">
        <v>328</v>
      </c>
      <c r="B138" s="53"/>
      <c r="C138" s="50" t="s">
        <v>394</v>
      </c>
      <c r="D138" s="51">
        <v>5500</v>
      </c>
      <c r="E138" s="51">
        <v>0</v>
      </c>
      <c r="F138" s="52">
        <f t="shared" si="2"/>
        <v>5500</v>
      </c>
    </row>
    <row r="139" spans="1:6" ht="185.25">
      <c r="A139" s="50" t="s">
        <v>329</v>
      </c>
      <c r="B139" s="53"/>
      <c r="C139" s="50" t="s">
        <v>395</v>
      </c>
      <c r="D139" s="51">
        <v>5500</v>
      </c>
      <c r="E139" s="51">
        <v>0</v>
      </c>
      <c r="F139" s="52">
        <f t="shared" si="2"/>
        <v>5500</v>
      </c>
    </row>
    <row r="140" spans="1:6" ht="28.5">
      <c r="A140" s="50" t="s">
        <v>390</v>
      </c>
      <c r="B140" s="53"/>
      <c r="C140" s="50" t="s">
        <v>396</v>
      </c>
      <c r="D140" s="51">
        <v>5500</v>
      </c>
      <c r="E140" s="51">
        <v>0</v>
      </c>
      <c r="F140" s="52">
        <f t="shared" si="2"/>
        <v>5500</v>
      </c>
    </row>
    <row r="141" spans="1:6" ht="28.5">
      <c r="A141" s="50" t="s">
        <v>381</v>
      </c>
      <c r="B141" s="53"/>
      <c r="C141" s="50" t="s">
        <v>284</v>
      </c>
      <c r="D141" s="51">
        <v>2000</v>
      </c>
      <c r="E141" s="51">
        <v>2000</v>
      </c>
      <c r="F141" s="52">
        <f t="shared" si="2"/>
        <v>0</v>
      </c>
    </row>
    <row r="142" spans="1:6" ht="28.5">
      <c r="A142" s="50" t="s">
        <v>382</v>
      </c>
      <c r="B142" s="53"/>
      <c r="C142" s="50" t="s">
        <v>285</v>
      </c>
      <c r="D142" s="51">
        <v>2000</v>
      </c>
      <c r="E142" s="51">
        <v>2000</v>
      </c>
      <c r="F142" s="52">
        <f t="shared" si="2"/>
        <v>0</v>
      </c>
    </row>
    <row r="143" spans="1:6" ht="85.5">
      <c r="A143" s="50" t="s">
        <v>383</v>
      </c>
      <c r="B143" s="53"/>
      <c r="C143" s="50" t="s">
        <v>286</v>
      </c>
      <c r="D143" s="51">
        <v>2000</v>
      </c>
      <c r="E143" s="51">
        <v>2000</v>
      </c>
      <c r="F143" s="52">
        <f t="shared" si="2"/>
        <v>0</v>
      </c>
    </row>
    <row r="144" spans="1:6" ht="85.5">
      <c r="A144" s="50" t="s">
        <v>384</v>
      </c>
      <c r="B144" s="53"/>
      <c r="C144" s="50" t="s">
        <v>287</v>
      </c>
      <c r="D144" s="51">
        <v>2000</v>
      </c>
      <c r="E144" s="51">
        <v>2000</v>
      </c>
      <c r="F144" s="52">
        <f t="shared" si="2"/>
        <v>0</v>
      </c>
    </row>
    <row r="145" spans="1:6" ht="228">
      <c r="A145" s="50" t="s">
        <v>385</v>
      </c>
      <c r="B145" s="53"/>
      <c r="C145" s="50" t="s">
        <v>288</v>
      </c>
      <c r="D145" s="51">
        <v>2000</v>
      </c>
      <c r="E145" s="51">
        <v>2000</v>
      </c>
      <c r="F145" s="52">
        <f t="shared" si="2"/>
        <v>0</v>
      </c>
    </row>
    <row r="146" spans="1:6" ht="71.25">
      <c r="A146" s="50" t="s">
        <v>305</v>
      </c>
      <c r="B146" s="53"/>
      <c r="C146" s="50" t="s">
        <v>289</v>
      </c>
      <c r="D146" s="51">
        <v>2000</v>
      </c>
      <c r="E146" s="51">
        <v>2000</v>
      </c>
      <c r="F146" s="52">
        <f t="shared" si="2"/>
        <v>0</v>
      </c>
    </row>
    <row r="147" spans="1:6" ht="42.75">
      <c r="A147" s="50" t="s">
        <v>386</v>
      </c>
      <c r="B147" s="53"/>
      <c r="C147" s="50" t="s">
        <v>387</v>
      </c>
      <c r="D147" s="51">
        <v>-156300</v>
      </c>
      <c r="E147" s="51">
        <v>-900237.87</v>
      </c>
      <c r="F147" s="52">
        <f t="shared" si="2"/>
        <v>743937.87</v>
      </c>
    </row>
  </sheetData>
  <pageMargins left="0.196527777777778" right="0.196527777777778" top="0.196527777777778" bottom="0.45624999999999999" header="0.51180555555555496" footer="0.196527777777778"/>
  <pageSetup paperSize="9" firstPageNumber="0" orientation="portrait" horizontalDpi="0" verticalDpi="0" r:id="rId1"/>
  <headerFooter>
    <oddFooter>&amp;L&amp;8 - 2 -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>
      <selection activeCell="F5" sqref="F5"/>
    </sheetView>
  </sheetViews>
  <sheetFormatPr defaultColWidth="20.7109375" defaultRowHeight="15"/>
  <cols>
    <col min="1" max="16384" width="20.7109375" style="21"/>
  </cols>
  <sheetData>
    <row r="1" spans="1:6" s="31" customFormat="1" ht="8.25" customHeight="1">
      <c r="A1" s="27"/>
      <c r="B1" s="28"/>
      <c r="C1" s="29" t="s">
        <v>134</v>
      </c>
      <c r="D1" s="30"/>
      <c r="E1" s="30"/>
      <c r="F1" s="30"/>
    </row>
    <row r="2" spans="1:6" s="31" customFormat="1" ht="21.95" customHeight="1">
      <c r="A2" s="27"/>
      <c r="B2" s="28"/>
      <c r="C2" s="28"/>
      <c r="D2" s="30"/>
      <c r="E2" s="30"/>
      <c r="F2" s="30"/>
    </row>
    <row r="3" spans="1:6" s="32" customFormat="1" ht="27.4" customHeight="1">
      <c r="A3" s="24" t="s">
        <v>135</v>
      </c>
      <c r="B3" s="24" t="s">
        <v>136</v>
      </c>
      <c r="C3" s="24" t="s">
        <v>137</v>
      </c>
      <c r="D3" s="24" t="s">
        <v>138</v>
      </c>
      <c r="E3" s="24" t="s">
        <v>139</v>
      </c>
      <c r="F3" s="24" t="s">
        <v>140</v>
      </c>
    </row>
    <row r="4" spans="1:6" ht="63">
      <c r="A4" s="33" t="s">
        <v>113</v>
      </c>
      <c r="B4" s="34">
        <v>500</v>
      </c>
      <c r="C4" s="34" t="s">
        <v>8</v>
      </c>
      <c r="D4" s="25">
        <v>156300</v>
      </c>
      <c r="E4" s="25">
        <v>-832303.27</v>
      </c>
      <c r="F4" s="35">
        <f>D4-E4</f>
        <v>988603.27</v>
      </c>
    </row>
    <row r="5" spans="1:6" ht="31.5">
      <c r="A5" s="33" t="s">
        <v>114</v>
      </c>
      <c r="B5" s="34">
        <v>700</v>
      </c>
      <c r="C5" s="34" t="s">
        <v>115</v>
      </c>
      <c r="D5" s="25">
        <v>156300</v>
      </c>
      <c r="E5" s="25">
        <v>-832303.27</v>
      </c>
      <c r="F5" s="35">
        <f t="shared" ref="F5:F14" si="0">D5-E5</f>
        <v>988603.27</v>
      </c>
    </row>
    <row r="6" spans="1:6" ht="63">
      <c r="A6" s="33" t="s">
        <v>116</v>
      </c>
      <c r="B6" s="34">
        <v>700</v>
      </c>
      <c r="C6" s="34" t="s">
        <v>117</v>
      </c>
      <c r="D6" s="25">
        <v>156300</v>
      </c>
      <c r="E6" s="25">
        <v>-832303.27</v>
      </c>
      <c r="F6" s="35">
        <f t="shared" si="0"/>
        <v>988603.27</v>
      </c>
    </row>
    <row r="7" spans="1:6" ht="47.25">
      <c r="A7" s="33" t="s">
        <v>118</v>
      </c>
      <c r="B7" s="34">
        <v>710</v>
      </c>
      <c r="C7" s="34" t="s">
        <v>119</v>
      </c>
      <c r="D7" s="25">
        <v>-8468450</v>
      </c>
      <c r="E7" s="25">
        <v>-3393488.1</v>
      </c>
      <c r="F7" s="35">
        <f t="shared" si="0"/>
        <v>-5074961.9000000004</v>
      </c>
    </row>
    <row r="8" spans="1:6" ht="47.25">
      <c r="A8" s="33" t="s">
        <v>120</v>
      </c>
      <c r="B8" s="34">
        <v>710</v>
      </c>
      <c r="C8" s="34" t="s">
        <v>121</v>
      </c>
      <c r="D8" s="25">
        <v>-8468450</v>
      </c>
      <c r="E8" s="25">
        <v>-3393488.1</v>
      </c>
      <c r="F8" s="35">
        <f t="shared" si="0"/>
        <v>-5074961.9000000004</v>
      </c>
    </row>
    <row r="9" spans="1:6" ht="47.25">
      <c r="A9" s="33" t="s">
        <v>122</v>
      </c>
      <c r="B9" s="34">
        <v>710</v>
      </c>
      <c r="C9" s="34" t="s">
        <v>123</v>
      </c>
      <c r="D9" s="25">
        <v>-8468450</v>
      </c>
      <c r="E9" s="25">
        <v>-3393488.1</v>
      </c>
      <c r="F9" s="35">
        <f t="shared" si="0"/>
        <v>-5074961.9000000004</v>
      </c>
    </row>
    <row r="10" spans="1:6" ht="63">
      <c r="A10" s="33" t="s">
        <v>124</v>
      </c>
      <c r="B10" s="34">
        <v>710</v>
      </c>
      <c r="C10" s="34" t="s">
        <v>125</v>
      </c>
      <c r="D10" s="25">
        <v>-8468450</v>
      </c>
      <c r="E10" s="25">
        <v>-3393488.1</v>
      </c>
      <c r="F10" s="35">
        <f t="shared" si="0"/>
        <v>-5074961.9000000004</v>
      </c>
    </row>
    <row r="11" spans="1:6" ht="47.25">
      <c r="A11" s="33" t="s">
        <v>126</v>
      </c>
      <c r="B11" s="34">
        <v>720</v>
      </c>
      <c r="C11" s="34" t="s">
        <v>127</v>
      </c>
      <c r="D11" s="25">
        <v>8624750</v>
      </c>
      <c r="E11" s="25">
        <v>2561184.83</v>
      </c>
      <c r="F11" s="35">
        <f t="shared" si="0"/>
        <v>6063565.1699999999</v>
      </c>
    </row>
    <row r="12" spans="1:6" ht="47.25">
      <c r="A12" s="33" t="s">
        <v>128</v>
      </c>
      <c r="B12" s="34">
        <v>720</v>
      </c>
      <c r="C12" s="34" t="s">
        <v>129</v>
      </c>
      <c r="D12" s="25">
        <v>8624750</v>
      </c>
      <c r="E12" s="25">
        <v>2561184.83</v>
      </c>
      <c r="F12" s="35">
        <f t="shared" si="0"/>
        <v>6063565.1699999999</v>
      </c>
    </row>
    <row r="13" spans="1:6" ht="63">
      <c r="A13" s="33" t="s">
        <v>130</v>
      </c>
      <c r="B13" s="34">
        <v>720</v>
      </c>
      <c r="C13" s="34" t="s">
        <v>131</v>
      </c>
      <c r="D13" s="25">
        <v>8624750</v>
      </c>
      <c r="E13" s="25">
        <v>2561184.83</v>
      </c>
      <c r="F13" s="35">
        <f t="shared" si="0"/>
        <v>6063565.1699999999</v>
      </c>
    </row>
    <row r="14" spans="1:6" ht="78.75">
      <c r="A14" s="33" t="s">
        <v>132</v>
      </c>
      <c r="B14" s="34">
        <v>720</v>
      </c>
      <c r="C14" s="34" t="s">
        <v>133</v>
      </c>
      <c r="D14" s="25">
        <v>8624750</v>
      </c>
      <c r="E14" s="25">
        <v>2561184.83</v>
      </c>
      <c r="F14" s="35">
        <f t="shared" si="0"/>
        <v>6063565.1699999999</v>
      </c>
    </row>
  </sheetData>
  <pageMargins left="0.196527777777778" right="0.196527777777778" top="0.196527777777778" bottom="0.45624999999999999" header="0.51180555555555496" footer="0.196527777777778"/>
  <pageSetup paperSize="0" scale="0" firstPageNumber="0" orientation="portrait" usePrinterDefaults="0" horizontalDpi="0" verticalDpi="0" copies="0"/>
  <headerFooter>
    <oddFooter>&amp;L&amp;8 - 3 -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LibreOffice/5.0.3.2$Windows_x86 LibreOffice_project/e5f16313668ac592c1bfb310f4390624e3dbfb75</Application>
  <DocSecurity>0</DocSecurity>
  <Paragraphs>0</Paragraph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2016-07-11T07:39:09Z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