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'Доходы'!$A$73</definedName>
    <definedName name="REND_1" localSheetId="2">'Источники'!$A$23</definedName>
    <definedName name="REND_1" localSheetId="1">'Расходы'!$A$94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<sst xmlns="http://schemas.openxmlformats.org/spreadsheetml/2006/main" count="552" uniqueCount="298">
  <si>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</si>
  <si>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</si>
  <si>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</si>
  <si>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</si>
  <si>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</si>
  <si>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</si>
  <si>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</si>
  <si>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</si>
  <si>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</si>
  <si>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</si>
  <si>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</si>
  <si>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</si>
  <si>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</si>
  <si>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</si>
  <si>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</si>
  <si>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</si>
  <si>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</si>
  <si>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</si>
  <si>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</si>
  <si>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</si>
  <si>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</si>
  <si>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</si>
  <si>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</si>
  <si>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</si>
  <si>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</si>
  <si>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</si>
  <si>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</si>
  <si>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</si>
  <si>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</si>
  <si>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</si>
  <si>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</si>
  <si>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</si>
  <si>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</si>
  <si>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</si>
  <si>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</si>
  <si>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</si>
  <si>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</si>
  <si>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</si>
  <si>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</si>
  <si>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</si>
  <si>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</si>
  <si>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</si>
  <si>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</si>
  <si>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</si>
  <si>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</si>
  <si>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</si>
  <si>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</si>
  <si>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</si>
  <si>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</si>
  <si>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</si>
  <si>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</si>
  <si>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</si>
  <si>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</si>
  <si>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</si>
  <si>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</si>
  <si>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</si>
  <si>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</si>
  <si>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</si>
  <si>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</si>
  <si>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</si>
  <si>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</si>
  <si>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</si>
  <si>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</si>
  <si>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</si>
  <si>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</si>
  <si>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</si>
  <si>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</si>
  <si>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</si>
  <si>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</si>
  <si>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</si>
  <si>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</si>
  <si>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</si>
  <si>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</si>
  <si>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</si>
  <si>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</si>
  <si>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</si>
  <si>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</si>
  <si>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</si>
  <si>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</si>
  <si>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</si>
  <si>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</si>
  <si>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</si>
  <si>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</si>
  <si>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</si>
  <si>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</si>
  <si>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</si>
  <si>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</si>
  <si>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</si>
  <si>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</si>
  <si>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</si>
  <si>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</si>
  <si>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</si>
  <si>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</si>
  <si>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</si>
  <si>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</si>
  <si>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</si>
  <si>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</si>
  <si>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</si>
  <si>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</si>
  <si>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</si>
  <si>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</si>
  <si>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</si>
  <si>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</si>
  <si>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</si>
  <si>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</si>
  <si>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</si>
  <si>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</si>
  <si>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</si>
  <si>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</si>
  <si>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</si>
  <si>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</si>
  <si>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</si>
  <si>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</si>
  <si>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</si>
  <si>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</si>
  <si>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</si>
  <si>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</si>
  <si>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</si>
  <si>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</si>
  <si>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</si>
  <si>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</si>
  <si>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</si>
  <si>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</si>
  <si>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</si>
  <si>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</si>
  <si>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</si>
  <si>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</si>
  <si>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</si>
  <si>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</si>
  <si>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</si>
  <si>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</si>
  <si>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</si>
  <si>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</si>
  <si>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</si>
  <si>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</si>
  <si>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</si>
  <si>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</si>
  <si>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</si>
  <si>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</si>
  <si>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</si>
  <si>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</si>
  <si>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</si>
  <si>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</si>
  <si>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</si>
  <si>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</si>
  <si>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</si>
  <si>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</si>
  <si>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</si>
  <si>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</si>
  <si>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</si>
  <si>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</si>
  <si>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</si>
  <si>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</si>
  <si>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</si>
  <si>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</si>
  <si>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</si>
  <si>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</si>
  <si>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</si>
  <si>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</si>
  <si>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</si>
  <si>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</si>
  <si>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</si>
  <si>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</si>
  <si>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</si>
  <si>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</si>
  <si>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</si>
  <si>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</si>
  <si>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</si>
  <si>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</si>
  <si>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</si>
  <si>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</si>
  <si>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</si>
  <si>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</si>
  <si>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</si>
  <si>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</si>
  <si>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</si>
  <si>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</si>
  <si>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</si>
  <si>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</si>
  <si>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</si>
  <si>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</si>
  <si>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</si>
  <si>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</si>
  <si>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</si>
  <si>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</si>
  <si>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</si>
  <si>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</si>
  <si>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</si>
  <si>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</si>
  <si>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</si>
  <si>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</si>
  <si>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</si>
  <si>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</si>
  <si>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</si>
  <si>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</si>
  <si>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</si>
  <si>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</si>
  <si>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</si>
  <si>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</si>
  <si>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</si>
  <si>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</si>
  <si>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</si>
  <si>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</si>
  <si>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</si>
  <si>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</si>
  <si>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</si>
  <si>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</si>
  <si>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</si>
  <si>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</si>
  <si>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</si>
  <si>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</si>
  <si>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</si>
  <si>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</si>
  <si>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</si>
  <si>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</si>
  <si>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</si>
  <si>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</si>
  <si>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</si>
  <si>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</si>
  <si>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</si>
  <si>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</si>
  <si>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</si>
  <si>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</si>
  <si>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</si>
  <si>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</si>
  <si>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</si>
  <si>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</si>
  <si>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</si>
  <si>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</si>
  <si>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</si>
  <si>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</si>
  <si>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</si>
  <si>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</si>
  <si>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</si>
  <si>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</si>
  <si>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</si>
  <si>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</si>
  <si>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</si>
  <si>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</si>
  <si>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</si>
  <si>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</si>
  <si>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</si>
  <si>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</si>
  <si>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</si>
  <si>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</si>
  <si>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</si>
  <si>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</si>
  <si>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</si>
  <si>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</si>
  <si>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</si>
  <si>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</si>
  <si>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</si>
  <si>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</si>
  <si>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</si>
  <si>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</si>
  <si>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</si>
  <si>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</si>
  <si>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</si>
  <si>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</si>
  <si>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</si>
  <si>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</si>
  <si>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</si>
  <si>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</si>
  <si>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</si>
  <si>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</si>
  <si>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</si>
  <si>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</si>
  <si>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</si>
  <si>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</si>
  <si>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</si>
  <si>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</si>
  <si>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</si>
  <si>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</si>
  <si>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</si>
  <si>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</si>
  <si>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</si>
  <si>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</si>
  <si>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</si>
  <si>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</si>
  <si>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</si>
  <si>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</si>
  <si>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</si>
  <si>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</si>
  <si>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</si>
  <si>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</si>
  <si>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</si>
  <si>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</si>
  <si>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</si>
  <si>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</si>
  <si>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</si>
  <si>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</si>
  <si>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</si>
  <si>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</si>
  <si>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</si>
  <si>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</si>
  <si>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</si>
  <si>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</si>
  <si>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58034-05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</si>
</sst>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38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4"/>
  <sheetViews>
    <sheetView showGridLines="0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6550712.52</v>
      </c>
      <c r="E19" s="38">
        <v>2123149.93</v>
      </c>
      <c r="F19" s="39">
        <f>IF(OR(D19="-",E19&gt;=D19),"-",D19-IF(E19="-",0,E19))</f>
        <v>4427562.59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5035200</v>
      </c>
      <c r="E21" s="47">
        <v>702053.44</v>
      </c>
      <c r="F21" s="49">
        <f aca="true" t="shared" si="0" ref="F21:F52">IF(OR(D21="-",E21&gt;=D21),"-",D21-IF(E21="-",0,E21))</f>
        <v>4333146.5600000005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780000</v>
      </c>
      <c r="E22" s="47">
        <v>158740.6</v>
      </c>
      <c r="F22" s="49">
        <f t="shared" si="0"/>
        <v>621259.4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780000</v>
      </c>
      <c r="E23" s="47">
        <v>158740.6</v>
      </c>
      <c r="F23" s="49">
        <f t="shared" si="0"/>
        <v>621259.4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779900</v>
      </c>
      <c r="E24" s="47">
        <v>158740.6</v>
      </c>
      <c r="F24" s="49">
        <f t="shared" si="0"/>
        <v>621159.4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158634.93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15.53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99.06</v>
      </c>
      <c r="F27" s="49" t="str">
        <f t="shared" si="0"/>
        <v>-</v>
      </c>
    </row>
    <row r="28" spans="1:6" ht="67.5">
      <c r="A28" s="102" t="s">
        <v>60</v>
      </c>
      <c r="B28" s="45" t="s">
        <v>10</v>
      </c>
      <c r="C28" s="82" t="s">
        <v>61</v>
      </c>
      <c r="D28" s="47" t="s">
        <v>55</v>
      </c>
      <c r="E28" s="47">
        <v>-8.92</v>
      </c>
      <c r="F28" s="49" t="str">
        <f t="shared" si="0"/>
        <v>-</v>
      </c>
    </row>
    <row r="29" spans="1:6" ht="101.25">
      <c r="A29" s="102" t="s">
        <v>62</v>
      </c>
      <c r="B29" s="45" t="s">
        <v>10</v>
      </c>
      <c r="C29" s="82" t="s">
        <v>63</v>
      </c>
      <c r="D29" s="47">
        <v>100</v>
      </c>
      <c r="E29" s="47" t="s">
        <v>55</v>
      </c>
      <c r="F29" s="49" t="str">
        <f t="shared" si="0"/>
        <v>-</v>
      </c>
    </row>
    <row r="30" spans="1:6" ht="12.75">
      <c r="A30" s="51" t="s">
        <v>64</v>
      </c>
      <c r="B30" s="45" t="s">
        <v>10</v>
      </c>
      <c r="C30" s="82" t="s">
        <v>65</v>
      </c>
      <c r="D30" s="47">
        <v>304000</v>
      </c>
      <c r="E30" s="47">
        <v>184302.27</v>
      </c>
      <c r="F30" s="49">
        <f t="shared" si="0"/>
        <v>119697.73000000001</v>
      </c>
    </row>
    <row r="31" spans="1:6" ht="12.75">
      <c r="A31" s="51" t="s">
        <v>66</v>
      </c>
      <c r="B31" s="45" t="s">
        <v>10</v>
      </c>
      <c r="C31" s="82" t="s">
        <v>67</v>
      </c>
      <c r="D31" s="47">
        <v>304000</v>
      </c>
      <c r="E31" s="47">
        <v>184302.27</v>
      </c>
      <c r="F31" s="49">
        <f t="shared" si="0"/>
        <v>119697.73000000001</v>
      </c>
    </row>
    <row r="32" spans="1:6" ht="12.75">
      <c r="A32" s="51" t="s">
        <v>66</v>
      </c>
      <c r="B32" s="45" t="s">
        <v>10</v>
      </c>
      <c r="C32" s="82" t="s">
        <v>68</v>
      </c>
      <c r="D32" s="47">
        <v>304000</v>
      </c>
      <c r="E32" s="47">
        <v>184302.27</v>
      </c>
      <c r="F32" s="49">
        <f t="shared" si="0"/>
        <v>119697.73000000001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55</v>
      </c>
      <c r="E33" s="47">
        <v>182335.2</v>
      </c>
      <c r="F33" s="49" t="str">
        <f t="shared" si="0"/>
        <v>-</v>
      </c>
    </row>
    <row r="34" spans="1:6" ht="22.5">
      <c r="A34" s="51" t="s">
        <v>71</v>
      </c>
      <c r="B34" s="45" t="s">
        <v>10</v>
      </c>
      <c r="C34" s="82" t="s">
        <v>72</v>
      </c>
      <c r="D34" s="47" t="s">
        <v>55</v>
      </c>
      <c r="E34" s="47">
        <v>1967.07</v>
      </c>
      <c r="F34" s="49" t="str">
        <f t="shared" si="0"/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3873200</v>
      </c>
      <c r="E35" s="47">
        <v>337170.57</v>
      </c>
      <c r="F35" s="49">
        <f t="shared" si="0"/>
        <v>3536029.43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227000</v>
      </c>
      <c r="E36" s="47">
        <v>7967.58</v>
      </c>
      <c r="F36" s="49">
        <f t="shared" si="0"/>
        <v>219032.42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227000</v>
      </c>
      <c r="E37" s="47">
        <v>7967.58</v>
      </c>
      <c r="F37" s="49">
        <f t="shared" si="0"/>
        <v>219032.42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55</v>
      </c>
      <c r="E38" s="47">
        <v>6967.69</v>
      </c>
      <c r="F38" s="49" t="str">
        <f t="shared" si="0"/>
        <v>-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55</v>
      </c>
      <c r="E39" s="47">
        <v>999.89</v>
      </c>
      <c r="F39" s="49" t="str">
        <f t="shared" si="0"/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3646200</v>
      </c>
      <c r="E40" s="47">
        <v>329202.99</v>
      </c>
      <c r="F40" s="49">
        <f t="shared" si="0"/>
        <v>3316997.01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1560000</v>
      </c>
      <c r="E41" s="47">
        <v>210568.31</v>
      </c>
      <c r="F41" s="49">
        <f t="shared" si="0"/>
        <v>1349431.69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1560000</v>
      </c>
      <c r="E42" s="47">
        <v>210568.31</v>
      </c>
      <c r="F42" s="49">
        <f t="shared" si="0"/>
        <v>1349431.69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2086200</v>
      </c>
      <c r="E43" s="47">
        <v>118634.68</v>
      </c>
      <c r="F43" s="49">
        <f t="shared" si="0"/>
        <v>1967565.32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2086200</v>
      </c>
      <c r="E44" s="47">
        <v>118634.68</v>
      </c>
      <c r="F44" s="49">
        <f t="shared" si="0"/>
        <v>1967565.32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45100</v>
      </c>
      <c r="E45" s="47">
        <v>6300</v>
      </c>
      <c r="F45" s="49">
        <f t="shared" si="0"/>
        <v>38800</v>
      </c>
    </row>
    <row r="46" spans="1:6" ht="45">
      <c r="A46" s="51" t="s">
        <v>95</v>
      </c>
      <c r="B46" s="45" t="s">
        <v>10</v>
      </c>
      <c r="C46" s="82" t="s">
        <v>96</v>
      </c>
      <c r="D46" s="47">
        <v>45100</v>
      </c>
      <c r="E46" s="47">
        <v>6300</v>
      </c>
      <c r="F46" s="49">
        <f t="shared" si="0"/>
        <v>38800</v>
      </c>
    </row>
    <row r="47" spans="1:6" ht="67.5">
      <c r="A47" s="51" t="s">
        <v>97</v>
      </c>
      <c r="B47" s="45" t="s">
        <v>10</v>
      </c>
      <c r="C47" s="82" t="s">
        <v>98</v>
      </c>
      <c r="D47" s="47">
        <v>45100</v>
      </c>
      <c r="E47" s="47">
        <v>6300</v>
      </c>
      <c r="F47" s="49">
        <f t="shared" si="0"/>
        <v>38800</v>
      </c>
    </row>
    <row r="48" spans="1:6" ht="67.5">
      <c r="A48" s="51" t="s">
        <v>97</v>
      </c>
      <c r="B48" s="45" t="s">
        <v>10</v>
      </c>
      <c r="C48" s="82" t="s">
        <v>99</v>
      </c>
      <c r="D48" s="47" t="s">
        <v>55</v>
      </c>
      <c r="E48" s="47">
        <v>6300</v>
      </c>
      <c r="F48" s="49" t="str">
        <f t="shared" si="0"/>
        <v>-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10500</v>
      </c>
      <c r="E49" s="47" t="s">
        <v>55</v>
      </c>
      <c r="F49" s="49" t="str">
        <f t="shared" si="0"/>
        <v>-</v>
      </c>
    </row>
    <row r="50" spans="1:6" ht="78.75">
      <c r="A50" s="102" t="s">
        <v>102</v>
      </c>
      <c r="B50" s="45" t="s">
        <v>10</v>
      </c>
      <c r="C50" s="82" t="s">
        <v>103</v>
      </c>
      <c r="D50" s="47">
        <v>10500</v>
      </c>
      <c r="E50" s="47" t="s">
        <v>55</v>
      </c>
      <c r="F50" s="49" t="str">
        <f t="shared" si="0"/>
        <v>-</v>
      </c>
    </row>
    <row r="51" spans="1:6" ht="67.5">
      <c r="A51" s="102" t="s">
        <v>104</v>
      </c>
      <c r="B51" s="45" t="s">
        <v>10</v>
      </c>
      <c r="C51" s="82" t="s">
        <v>105</v>
      </c>
      <c r="D51" s="47">
        <v>10500</v>
      </c>
      <c r="E51" s="47" t="s">
        <v>55</v>
      </c>
      <c r="F51" s="49" t="str">
        <f t="shared" si="0"/>
        <v>-</v>
      </c>
    </row>
    <row r="52" spans="1:6" ht="56.25">
      <c r="A52" s="51" t="s">
        <v>106</v>
      </c>
      <c r="B52" s="45" t="s">
        <v>10</v>
      </c>
      <c r="C52" s="82" t="s">
        <v>107</v>
      </c>
      <c r="D52" s="47">
        <v>10500</v>
      </c>
      <c r="E52" s="47" t="s">
        <v>55</v>
      </c>
      <c r="F52" s="49" t="str">
        <f t="shared" si="0"/>
        <v>-</v>
      </c>
    </row>
    <row r="53" spans="1:6" ht="22.5">
      <c r="A53" s="51" t="s">
        <v>108</v>
      </c>
      <c r="B53" s="45" t="s">
        <v>10</v>
      </c>
      <c r="C53" s="82" t="s">
        <v>109</v>
      </c>
      <c r="D53" s="47" t="s">
        <v>55</v>
      </c>
      <c r="E53" s="47">
        <v>15340</v>
      </c>
      <c r="F53" s="49" t="str">
        <f aca="true" t="shared" si="1" ref="F53:F84">IF(OR(D53="-",E53&gt;=D53),"-",D53-IF(E53="-",0,E53))</f>
        <v>-</v>
      </c>
    </row>
    <row r="54" spans="1:6" ht="67.5">
      <c r="A54" s="102" t="s">
        <v>110</v>
      </c>
      <c r="B54" s="45" t="s">
        <v>10</v>
      </c>
      <c r="C54" s="82" t="s">
        <v>111</v>
      </c>
      <c r="D54" s="47" t="s">
        <v>55</v>
      </c>
      <c r="E54" s="47">
        <v>15340</v>
      </c>
      <c r="F54" s="49" t="str">
        <f t="shared" si="1"/>
        <v>-</v>
      </c>
    </row>
    <row r="55" spans="1:6" ht="78.75">
      <c r="A55" s="102" t="s">
        <v>112</v>
      </c>
      <c r="B55" s="45" t="s">
        <v>10</v>
      </c>
      <c r="C55" s="82" t="s">
        <v>113</v>
      </c>
      <c r="D55" s="47" t="s">
        <v>55</v>
      </c>
      <c r="E55" s="47">
        <v>15340</v>
      </c>
      <c r="F55" s="49" t="str">
        <f t="shared" si="1"/>
        <v>-</v>
      </c>
    </row>
    <row r="56" spans="1:6" ht="67.5">
      <c r="A56" s="102" t="s">
        <v>114</v>
      </c>
      <c r="B56" s="45" t="s">
        <v>10</v>
      </c>
      <c r="C56" s="82" t="s">
        <v>115</v>
      </c>
      <c r="D56" s="47" t="s">
        <v>55</v>
      </c>
      <c r="E56" s="47">
        <v>15340</v>
      </c>
      <c r="F56" s="49" t="str">
        <f t="shared" si="1"/>
        <v>-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22400</v>
      </c>
      <c r="E57" s="47">
        <v>200</v>
      </c>
      <c r="F57" s="49">
        <f t="shared" si="1"/>
        <v>22200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22400</v>
      </c>
      <c r="E58" s="47">
        <v>200</v>
      </c>
      <c r="F58" s="49">
        <f t="shared" si="1"/>
        <v>22200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22400</v>
      </c>
      <c r="E59" s="47">
        <v>200</v>
      </c>
      <c r="F59" s="49">
        <f t="shared" si="1"/>
        <v>22200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1515512.52</v>
      </c>
      <c r="E60" s="47">
        <v>1421096.49</v>
      </c>
      <c r="F60" s="49">
        <f t="shared" si="1"/>
        <v>94416.03000000003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1513600</v>
      </c>
      <c r="E61" s="47">
        <v>1419183.97</v>
      </c>
      <c r="F61" s="49">
        <f t="shared" si="1"/>
        <v>94416.03000000003</v>
      </c>
    </row>
    <row r="62" spans="1:6" ht="22.5">
      <c r="A62" s="51" t="s">
        <v>126</v>
      </c>
      <c r="B62" s="45" t="s">
        <v>10</v>
      </c>
      <c r="C62" s="82" t="s">
        <v>127</v>
      </c>
      <c r="D62" s="47">
        <v>1340100</v>
      </c>
      <c r="E62" s="47">
        <v>1340100</v>
      </c>
      <c r="F62" s="49" t="str">
        <f t="shared" si="1"/>
        <v>-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1340100</v>
      </c>
      <c r="E63" s="47">
        <v>1340100</v>
      </c>
      <c r="F63" s="49" t="str">
        <f t="shared" si="1"/>
        <v>-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1340100</v>
      </c>
      <c r="E64" s="47">
        <v>1340100</v>
      </c>
      <c r="F64" s="49" t="str">
        <f t="shared" si="1"/>
        <v>-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173500</v>
      </c>
      <c r="E65" s="47">
        <v>79083.97</v>
      </c>
      <c r="F65" s="49">
        <f t="shared" si="1"/>
        <v>94416.03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200</v>
      </c>
      <c r="E66" s="47">
        <v>200</v>
      </c>
      <c r="F66" s="49" t="str">
        <f t="shared" si="1"/>
        <v>-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200</v>
      </c>
      <c r="E67" s="47">
        <v>200</v>
      </c>
      <c r="F67" s="49" t="str">
        <f t="shared" si="1"/>
        <v>-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173300</v>
      </c>
      <c r="E68" s="47">
        <v>78883.97</v>
      </c>
      <c r="F68" s="49">
        <f t="shared" si="1"/>
        <v>94416.03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173300</v>
      </c>
      <c r="E69" s="47">
        <v>78883.97</v>
      </c>
      <c r="F69" s="49">
        <f t="shared" si="1"/>
        <v>94416.03</v>
      </c>
    </row>
    <row r="70" spans="1:6" ht="78.75">
      <c r="A70" s="51" t="s">
        <v>142</v>
      </c>
      <c r="B70" s="45" t="s">
        <v>10</v>
      </c>
      <c r="C70" s="82" t="s">
        <v>143</v>
      </c>
      <c r="D70" s="47">
        <v>1912.52</v>
      </c>
      <c r="E70" s="47">
        <v>1912.52</v>
      </c>
      <c r="F70" s="49" t="str">
        <f t="shared" si="1"/>
        <v>-</v>
      </c>
    </row>
    <row r="71" spans="1:6" ht="56.25">
      <c r="A71" s="51" t="s">
        <v>144</v>
      </c>
      <c r="B71" s="45" t="s">
        <v>10</v>
      </c>
      <c r="C71" s="82" t="s">
        <v>145</v>
      </c>
      <c r="D71" s="47">
        <v>1912.52</v>
      </c>
      <c r="E71" s="47">
        <v>1912.52</v>
      </c>
      <c r="F71" s="49" t="str">
        <f t="shared" si="1"/>
        <v>-</v>
      </c>
    </row>
    <row r="72" spans="1:6" ht="56.25">
      <c r="A72" s="51" t="s">
        <v>146</v>
      </c>
      <c r="B72" s="45" t="s">
        <v>10</v>
      </c>
      <c r="C72" s="82" t="s">
        <v>147</v>
      </c>
      <c r="D72" s="47">
        <v>1912.52</v>
      </c>
      <c r="E72" s="47">
        <v>1912.52</v>
      </c>
      <c r="F72" s="49" t="str">
        <f t="shared" si="1"/>
        <v>-</v>
      </c>
    </row>
    <row r="73" spans="1:6" ht="45.75" thickBot="1">
      <c r="A73" s="51" t="s">
        <v>148</v>
      </c>
      <c r="B73" s="45" t="s">
        <v>10</v>
      </c>
      <c r="C73" s="82" t="s">
        <v>149</v>
      </c>
      <c r="D73" s="47">
        <v>1912.52</v>
      </c>
      <c r="E73" s="47">
        <v>1912.52</v>
      </c>
      <c r="F73" s="49" t="str">
        <f t="shared" si="1"/>
        <v>-</v>
      </c>
    </row>
    <row r="74" spans="1:6" ht="12.75" customHeight="1">
      <c r="A74" s="52"/>
      <c r="B74" s="53"/>
      <c r="C74" s="53"/>
      <c r="D74" s="24"/>
      <c r="E74" s="24"/>
      <c r="F74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5" dxfId="146" operator="equal" stopIfTrue="1">
      <formula>0</formula>
    </cfRule>
  </conditionalFormatting>
  <conditionalFormatting sqref="F20">
    <cfRule type="cellIs" priority="54" dxfId="146" operator="equal" stopIfTrue="1">
      <formula>0</formula>
    </cfRule>
  </conditionalFormatting>
  <conditionalFormatting sqref="F21">
    <cfRule type="cellIs" priority="53" dxfId="146" operator="equal" stopIfTrue="1">
      <formula>0</formula>
    </cfRule>
  </conditionalFormatting>
  <conditionalFormatting sqref="F22">
    <cfRule type="cellIs" priority="52" dxfId="146" operator="equal" stopIfTrue="1">
      <formula>0</formula>
    </cfRule>
  </conditionalFormatting>
  <conditionalFormatting sqref="F23">
    <cfRule type="cellIs" priority="51" dxfId="146" operator="equal" stopIfTrue="1">
      <formula>0</formula>
    </cfRule>
  </conditionalFormatting>
  <conditionalFormatting sqref="F24">
    <cfRule type="cellIs" priority="50" dxfId="146" operator="equal" stopIfTrue="1">
      <formula>0</formula>
    </cfRule>
  </conditionalFormatting>
  <conditionalFormatting sqref="F25">
    <cfRule type="cellIs" priority="49" dxfId="146" operator="equal" stopIfTrue="1">
      <formula>0</formula>
    </cfRule>
  </conditionalFormatting>
  <conditionalFormatting sqref="F26">
    <cfRule type="cellIs" priority="48" dxfId="146" operator="equal" stopIfTrue="1">
      <formula>0</formula>
    </cfRule>
  </conditionalFormatting>
  <conditionalFormatting sqref="F27">
    <cfRule type="cellIs" priority="47" dxfId="146" operator="equal" stopIfTrue="1">
      <formula>0</formula>
    </cfRule>
  </conditionalFormatting>
  <conditionalFormatting sqref="F28">
    <cfRule type="cellIs" priority="46" dxfId="146" operator="equal" stopIfTrue="1">
      <formula>0</formula>
    </cfRule>
  </conditionalFormatting>
  <conditionalFormatting sqref="F29">
    <cfRule type="cellIs" priority="45" dxfId="146" operator="equal" stopIfTrue="1">
      <formula>0</formula>
    </cfRule>
  </conditionalFormatting>
  <conditionalFormatting sqref="F30">
    <cfRule type="cellIs" priority="44" dxfId="146" operator="equal" stopIfTrue="1">
      <formula>0</formula>
    </cfRule>
  </conditionalFormatting>
  <conditionalFormatting sqref="F31">
    <cfRule type="cellIs" priority="43" dxfId="146" operator="equal" stopIfTrue="1">
      <formula>0</formula>
    </cfRule>
  </conditionalFormatting>
  <conditionalFormatting sqref="F32">
    <cfRule type="cellIs" priority="42" dxfId="146" operator="equal" stopIfTrue="1">
      <formula>0</formula>
    </cfRule>
  </conditionalFormatting>
  <conditionalFormatting sqref="F33">
    <cfRule type="cellIs" priority="41" dxfId="146" operator="equal" stopIfTrue="1">
      <formula>0</formula>
    </cfRule>
  </conditionalFormatting>
  <conditionalFormatting sqref="F34">
    <cfRule type="cellIs" priority="40" dxfId="146" operator="equal" stopIfTrue="1">
      <formula>0</formula>
    </cfRule>
  </conditionalFormatting>
  <conditionalFormatting sqref="F35">
    <cfRule type="cellIs" priority="39" dxfId="146" operator="equal" stopIfTrue="1">
      <formula>0</formula>
    </cfRule>
  </conditionalFormatting>
  <conditionalFormatting sqref="F36">
    <cfRule type="cellIs" priority="38" dxfId="146" operator="equal" stopIfTrue="1">
      <formula>0</formula>
    </cfRule>
  </conditionalFormatting>
  <conditionalFormatting sqref="F37">
    <cfRule type="cellIs" priority="37" dxfId="146" operator="equal" stopIfTrue="1">
      <formula>0</formula>
    </cfRule>
  </conditionalFormatting>
  <conditionalFormatting sqref="F38">
    <cfRule type="cellIs" priority="36" dxfId="146" operator="equal" stopIfTrue="1">
      <formula>0</formula>
    </cfRule>
  </conditionalFormatting>
  <conditionalFormatting sqref="F39">
    <cfRule type="cellIs" priority="35" dxfId="146" operator="equal" stopIfTrue="1">
      <formula>0</formula>
    </cfRule>
  </conditionalFormatting>
  <conditionalFormatting sqref="F40">
    <cfRule type="cellIs" priority="34" dxfId="146" operator="equal" stopIfTrue="1">
      <formula>0</formula>
    </cfRule>
  </conditionalFormatting>
  <conditionalFormatting sqref="F41">
    <cfRule type="cellIs" priority="33" dxfId="146" operator="equal" stopIfTrue="1">
      <formula>0</formula>
    </cfRule>
  </conditionalFormatting>
  <conditionalFormatting sqref="F42">
    <cfRule type="cellIs" priority="32" dxfId="146" operator="equal" stopIfTrue="1">
      <formula>0</formula>
    </cfRule>
  </conditionalFormatting>
  <conditionalFormatting sqref="F43">
    <cfRule type="cellIs" priority="31" dxfId="146" operator="equal" stopIfTrue="1">
      <formula>0</formula>
    </cfRule>
  </conditionalFormatting>
  <conditionalFormatting sqref="F44">
    <cfRule type="cellIs" priority="30" dxfId="146" operator="equal" stopIfTrue="1">
      <formula>0</formula>
    </cfRule>
  </conditionalFormatting>
  <conditionalFormatting sqref="F45">
    <cfRule type="cellIs" priority="29" dxfId="146" operator="equal" stopIfTrue="1">
      <formula>0</formula>
    </cfRule>
  </conditionalFormatting>
  <conditionalFormatting sqref="F46">
    <cfRule type="cellIs" priority="28" dxfId="146" operator="equal" stopIfTrue="1">
      <formula>0</formula>
    </cfRule>
  </conditionalFormatting>
  <conditionalFormatting sqref="F47">
    <cfRule type="cellIs" priority="27" dxfId="146" operator="equal" stopIfTrue="1">
      <formula>0</formula>
    </cfRule>
  </conditionalFormatting>
  <conditionalFormatting sqref="F48">
    <cfRule type="cellIs" priority="26" dxfId="146" operator="equal" stopIfTrue="1">
      <formula>0</formula>
    </cfRule>
  </conditionalFormatting>
  <conditionalFormatting sqref="F49">
    <cfRule type="cellIs" priority="25" dxfId="146" operator="equal" stopIfTrue="1">
      <formula>0</formula>
    </cfRule>
  </conditionalFormatting>
  <conditionalFormatting sqref="F50">
    <cfRule type="cellIs" priority="24" dxfId="146" operator="equal" stopIfTrue="1">
      <formula>0</formula>
    </cfRule>
  </conditionalFormatting>
  <conditionalFormatting sqref="F51">
    <cfRule type="cellIs" priority="23" dxfId="146" operator="equal" stopIfTrue="1">
      <formula>0</formula>
    </cfRule>
  </conditionalFormatting>
  <conditionalFormatting sqref="F52">
    <cfRule type="cellIs" priority="22" dxfId="146" operator="equal" stopIfTrue="1">
      <formula>0</formula>
    </cfRule>
  </conditionalFormatting>
  <conditionalFormatting sqref="F53">
    <cfRule type="cellIs" priority="21" dxfId="146" operator="equal" stopIfTrue="1">
      <formula>0</formula>
    </cfRule>
  </conditionalFormatting>
  <conditionalFormatting sqref="F54">
    <cfRule type="cellIs" priority="20" dxfId="146" operator="equal" stopIfTrue="1">
      <formula>0</formula>
    </cfRule>
  </conditionalFormatting>
  <conditionalFormatting sqref="F55">
    <cfRule type="cellIs" priority="19" dxfId="146" operator="equal" stopIfTrue="1">
      <formula>0</formula>
    </cfRule>
  </conditionalFormatting>
  <conditionalFormatting sqref="F56">
    <cfRule type="cellIs" priority="18" dxfId="146" operator="equal" stopIfTrue="1">
      <formula>0</formula>
    </cfRule>
  </conditionalFormatting>
  <conditionalFormatting sqref="F57">
    <cfRule type="cellIs" priority="17" dxfId="146" operator="equal" stopIfTrue="1">
      <formula>0</formula>
    </cfRule>
  </conditionalFormatting>
  <conditionalFormatting sqref="F58">
    <cfRule type="cellIs" priority="16" dxfId="146" operator="equal" stopIfTrue="1">
      <formula>0</formula>
    </cfRule>
  </conditionalFormatting>
  <conditionalFormatting sqref="F59">
    <cfRule type="cellIs" priority="15" dxfId="146" operator="equal" stopIfTrue="1">
      <formula>0</formula>
    </cfRule>
  </conditionalFormatting>
  <conditionalFormatting sqref="F60">
    <cfRule type="cellIs" priority="14" dxfId="146" operator="equal" stopIfTrue="1">
      <formula>0</formula>
    </cfRule>
  </conditionalFormatting>
  <conditionalFormatting sqref="F61">
    <cfRule type="cellIs" priority="13" dxfId="146" operator="equal" stopIfTrue="1">
      <formula>0</formula>
    </cfRule>
  </conditionalFormatting>
  <conditionalFormatting sqref="F62">
    <cfRule type="cellIs" priority="12" dxfId="146" operator="equal" stopIfTrue="1">
      <formula>0</formula>
    </cfRule>
  </conditionalFormatting>
  <conditionalFormatting sqref="F63">
    <cfRule type="cellIs" priority="11" dxfId="146" operator="equal" stopIfTrue="1">
      <formula>0</formula>
    </cfRule>
  </conditionalFormatting>
  <conditionalFormatting sqref="F64">
    <cfRule type="cellIs" priority="10" dxfId="146" operator="equal" stopIfTrue="1">
      <formula>0</formula>
    </cfRule>
  </conditionalFormatting>
  <conditionalFormatting sqref="F65">
    <cfRule type="cellIs" priority="9" dxfId="146" operator="equal" stopIfTrue="1">
      <formula>0</formula>
    </cfRule>
  </conditionalFormatting>
  <conditionalFormatting sqref="F66">
    <cfRule type="cellIs" priority="8" dxfId="146" operator="equal" stopIfTrue="1">
      <formula>0</formula>
    </cfRule>
  </conditionalFormatting>
  <conditionalFormatting sqref="F67">
    <cfRule type="cellIs" priority="7" dxfId="146" operator="equal" stopIfTrue="1">
      <formula>0</formula>
    </cfRule>
  </conditionalFormatting>
  <conditionalFormatting sqref="F68">
    <cfRule type="cellIs" priority="6" dxfId="146" operator="equal" stopIfTrue="1">
      <formula>0</formula>
    </cfRule>
  </conditionalFormatting>
  <conditionalFormatting sqref="F69">
    <cfRule type="cellIs" priority="5" dxfId="146" operator="equal" stopIfTrue="1">
      <formula>0</formula>
    </cfRule>
  </conditionalFormatting>
  <conditionalFormatting sqref="F70">
    <cfRule type="cellIs" priority="4" dxfId="146" operator="equal" stopIfTrue="1">
      <formula>0</formula>
    </cfRule>
  </conditionalFormatting>
  <conditionalFormatting sqref="F71">
    <cfRule type="cellIs" priority="3" dxfId="146" operator="equal" stopIfTrue="1">
      <formula>0</formula>
    </cfRule>
  </conditionalFormatting>
  <conditionalFormatting sqref="F72">
    <cfRule type="cellIs" priority="2" dxfId="146" operator="equal" stopIfTrue="1">
      <formula>0</formula>
    </cfRule>
  </conditionalFormatting>
  <conditionalFormatting sqref="F73">
    <cfRule type="cellIs" priority="1" dxfId="14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9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150</v>
      </c>
      <c r="B13" s="89" t="s">
        <v>151</v>
      </c>
      <c r="C13" s="90" t="s">
        <v>152</v>
      </c>
      <c r="D13" s="91">
        <v>6871421.82</v>
      </c>
      <c r="E13" s="92">
        <v>1922326.7</v>
      </c>
      <c r="F13" s="93">
        <f>IF(OR(D13="-",E13&gt;=D13),"-",D13-IF(E13="-",0,E13))</f>
        <v>4949095.12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153</v>
      </c>
      <c r="B15" s="89" t="s">
        <v>151</v>
      </c>
      <c r="C15" s="90" t="s">
        <v>154</v>
      </c>
      <c r="D15" s="91">
        <v>4160808.26</v>
      </c>
      <c r="E15" s="92">
        <v>934665.74</v>
      </c>
      <c r="F15" s="93">
        <f aca="true" t="shared" si="0" ref="F15:F46">IF(OR(D15="-",E15&gt;=D15),"-",D15-IF(E15="-",0,E15))</f>
        <v>3226142.5199999996</v>
      </c>
    </row>
    <row r="16" spans="1:6" ht="56.25">
      <c r="A16" s="42" t="s">
        <v>155</v>
      </c>
      <c r="B16" s="69" t="s">
        <v>151</v>
      </c>
      <c r="C16" s="80" t="s">
        <v>156</v>
      </c>
      <c r="D16" s="40">
        <v>3751700</v>
      </c>
      <c r="E16" s="61">
        <v>767762.35</v>
      </c>
      <c r="F16" s="43">
        <f t="shared" si="0"/>
        <v>2983937.65</v>
      </c>
    </row>
    <row r="17" spans="1:6" ht="22.5">
      <c r="A17" s="42" t="s">
        <v>157</v>
      </c>
      <c r="B17" s="69" t="s">
        <v>151</v>
      </c>
      <c r="C17" s="80" t="s">
        <v>158</v>
      </c>
      <c r="D17" s="40">
        <v>3751700</v>
      </c>
      <c r="E17" s="61">
        <v>767762.35</v>
      </c>
      <c r="F17" s="43">
        <f t="shared" si="0"/>
        <v>2983937.65</v>
      </c>
    </row>
    <row r="18" spans="1:6" ht="22.5">
      <c r="A18" s="42" t="s">
        <v>159</v>
      </c>
      <c r="B18" s="69" t="s">
        <v>151</v>
      </c>
      <c r="C18" s="80" t="s">
        <v>160</v>
      </c>
      <c r="D18" s="40">
        <v>2727300</v>
      </c>
      <c r="E18" s="61">
        <v>569238.62</v>
      </c>
      <c r="F18" s="43">
        <f t="shared" si="0"/>
        <v>2158061.38</v>
      </c>
    </row>
    <row r="19" spans="1:6" ht="33.75">
      <c r="A19" s="42" t="s">
        <v>161</v>
      </c>
      <c r="B19" s="69" t="s">
        <v>151</v>
      </c>
      <c r="C19" s="80" t="s">
        <v>162</v>
      </c>
      <c r="D19" s="40">
        <v>200800</v>
      </c>
      <c r="E19" s="61">
        <v>41279.74</v>
      </c>
      <c r="F19" s="43">
        <f t="shared" si="0"/>
        <v>159520.26</v>
      </c>
    </row>
    <row r="20" spans="1:6" ht="33.75">
      <c r="A20" s="42" t="s">
        <v>163</v>
      </c>
      <c r="B20" s="69" t="s">
        <v>151</v>
      </c>
      <c r="C20" s="80" t="s">
        <v>164</v>
      </c>
      <c r="D20" s="40">
        <v>823600</v>
      </c>
      <c r="E20" s="61">
        <v>157243.99</v>
      </c>
      <c r="F20" s="43">
        <f t="shared" si="0"/>
        <v>666356.01</v>
      </c>
    </row>
    <row r="21" spans="1:6" ht="22.5">
      <c r="A21" s="42" t="s">
        <v>165</v>
      </c>
      <c r="B21" s="69" t="s">
        <v>151</v>
      </c>
      <c r="C21" s="80" t="s">
        <v>166</v>
      </c>
      <c r="D21" s="40">
        <v>356608.26</v>
      </c>
      <c r="E21" s="61">
        <v>147835.74</v>
      </c>
      <c r="F21" s="43">
        <f t="shared" si="0"/>
        <v>208772.52000000002</v>
      </c>
    </row>
    <row r="22" spans="1:6" ht="22.5">
      <c r="A22" s="42" t="s">
        <v>167</v>
      </c>
      <c r="B22" s="69" t="s">
        <v>151</v>
      </c>
      <c r="C22" s="80" t="s">
        <v>168</v>
      </c>
      <c r="D22" s="40">
        <v>356608.26</v>
      </c>
      <c r="E22" s="61">
        <v>147835.74</v>
      </c>
      <c r="F22" s="43">
        <f t="shared" si="0"/>
        <v>208772.52000000002</v>
      </c>
    </row>
    <row r="23" spans="1:6" ht="22.5">
      <c r="A23" s="42" t="s">
        <v>169</v>
      </c>
      <c r="B23" s="69" t="s">
        <v>151</v>
      </c>
      <c r="C23" s="80" t="s">
        <v>170</v>
      </c>
      <c r="D23" s="40">
        <v>356608.26</v>
      </c>
      <c r="E23" s="61">
        <v>147835.74</v>
      </c>
      <c r="F23" s="43">
        <f t="shared" si="0"/>
        <v>208772.52000000002</v>
      </c>
    </row>
    <row r="24" spans="1:6" ht="12.75">
      <c r="A24" s="42" t="s">
        <v>171</v>
      </c>
      <c r="B24" s="69" t="s">
        <v>151</v>
      </c>
      <c r="C24" s="80" t="s">
        <v>172</v>
      </c>
      <c r="D24" s="40">
        <v>11800</v>
      </c>
      <c r="E24" s="61" t="s">
        <v>55</v>
      </c>
      <c r="F24" s="43" t="str">
        <f t="shared" si="0"/>
        <v>-</v>
      </c>
    </row>
    <row r="25" spans="1:6" ht="12.75">
      <c r="A25" s="42" t="s">
        <v>173</v>
      </c>
      <c r="B25" s="69" t="s">
        <v>151</v>
      </c>
      <c r="C25" s="80" t="s">
        <v>174</v>
      </c>
      <c r="D25" s="40">
        <v>11800</v>
      </c>
      <c r="E25" s="61" t="s">
        <v>55</v>
      </c>
      <c r="F25" s="43" t="str">
        <f t="shared" si="0"/>
        <v>-</v>
      </c>
    </row>
    <row r="26" spans="1:6" ht="12.75">
      <c r="A26" s="42" t="s">
        <v>175</v>
      </c>
      <c r="B26" s="69" t="s">
        <v>151</v>
      </c>
      <c r="C26" s="80" t="s">
        <v>176</v>
      </c>
      <c r="D26" s="40">
        <v>40700</v>
      </c>
      <c r="E26" s="61">
        <v>19067.65</v>
      </c>
      <c r="F26" s="43">
        <f t="shared" si="0"/>
        <v>21632.35</v>
      </c>
    </row>
    <row r="27" spans="1:6" ht="12.75">
      <c r="A27" s="42" t="s">
        <v>177</v>
      </c>
      <c r="B27" s="69" t="s">
        <v>151</v>
      </c>
      <c r="C27" s="80" t="s">
        <v>178</v>
      </c>
      <c r="D27" s="40">
        <v>40700</v>
      </c>
      <c r="E27" s="61">
        <v>19067.65</v>
      </c>
      <c r="F27" s="43">
        <f t="shared" si="0"/>
        <v>21632.35</v>
      </c>
    </row>
    <row r="28" spans="1:6" ht="22.5">
      <c r="A28" s="42" t="s">
        <v>179</v>
      </c>
      <c r="B28" s="69" t="s">
        <v>151</v>
      </c>
      <c r="C28" s="80" t="s">
        <v>180</v>
      </c>
      <c r="D28" s="40">
        <v>1000</v>
      </c>
      <c r="E28" s="61" t="s">
        <v>55</v>
      </c>
      <c r="F28" s="43" t="str">
        <f t="shared" si="0"/>
        <v>-</v>
      </c>
    </row>
    <row r="29" spans="1:6" ht="12.75">
      <c r="A29" s="42" t="s">
        <v>181</v>
      </c>
      <c r="B29" s="69" t="s">
        <v>151</v>
      </c>
      <c r="C29" s="80" t="s">
        <v>182</v>
      </c>
      <c r="D29" s="40">
        <v>13700</v>
      </c>
      <c r="E29" s="61">
        <v>9552.94</v>
      </c>
      <c r="F29" s="43">
        <f t="shared" si="0"/>
        <v>4147.0599999999995</v>
      </c>
    </row>
    <row r="30" spans="1:6" ht="12.75">
      <c r="A30" s="42" t="s">
        <v>183</v>
      </c>
      <c r="B30" s="69" t="s">
        <v>151</v>
      </c>
      <c r="C30" s="80" t="s">
        <v>184</v>
      </c>
      <c r="D30" s="40">
        <v>26000</v>
      </c>
      <c r="E30" s="61">
        <v>9514.71</v>
      </c>
      <c r="F30" s="43">
        <f t="shared" si="0"/>
        <v>16485.29</v>
      </c>
    </row>
    <row r="31" spans="1:6" ht="45">
      <c r="A31" s="88" t="s">
        <v>185</v>
      </c>
      <c r="B31" s="89" t="s">
        <v>151</v>
      </c>
      <c r="C31" s="90" t="s">
        <v>186</v>
      </c>
      <c r="D31" s="91">
        <v>4149808.26</v>
      </c>
      <c r="E31" s="92">
        <v>927665.74</v>
      </c>
      <c r="F31" s="93">
        <f t="shared" si="0"/>
        <v>3222142.5199999996</v>
      </c>
    </row>
    <row r="32" spans="1:6" ht="56.25">
      <c r="A32" s="42" t="s">
        <v>155</v>
      </c>
      <c r="B32" s="69" t="s">
        <v>151</v>
      </c>
      <c r="C32" s="80" t="s">
        <v>187</v>
      </c>
      <c r="D32" s="40">
        <v>3751700</v>
      </c>
      <c r="E32" s="61">
        <v>767762.35</v>
      </c>
      <c r="F32" s="43">
        <f t="shared" si="0"/>
        <v>2983937.65</v>
      </c>
    </row>
    <row r="33" spans="1:6" ht="22.5">
      <c r="A33" s="42" t="s">
        <v>157</v>
      </c>
      <c r="B33" s="69" t="s">
        <v>151</v>
      </c>
      <c r="C33" s="80" t="s">
        <v>188</v>
      </c>
      <c r="D33" s="40">
        <v>3751700</v>
      </c>
      <c r="E33" s="61">
        <v>767762.35</v>
      </c>
      <c r="F33" s="43">
        <f t="shared" si="0"/>
        <v>2983937.65</v>
      </c>
    </row>
    <row r="34" spans="1:6" ht="22.5">
      <c r="A34" s="42" t="s">
        <v>159</v>
      </c>
      <c r="B34" s="69" t="s">
        <v>151</v>
      </c>
      <c r="C34" s="80" t="s">
        <v>189</v>
      </c>
      <c r="D34" s="40">
        <v>2727300</v>
      </c>
      <c r="E34" s="61">
        <v>569238.62</v>
      </c>
      <c r="F34" s="43">
        <f t="shared" si="0"/>
        <v>2158061.38</v>
      </c>
    </row>
    <row r="35" spans="1:6" ht="33.75">
      <c r="A35" s="42" t="s">
        <v>161</v>
      </c>
      <c r="B35" s="69" t="s">
        <v>151</v>
      </c>
      <c r="C35" s="80" t="s">
        <v>190</v>
      </c>
      <c r="D35" s="40">
        <v>200800</v>
      </c>
      <c r="E35" s="61">
        <v>41279.74</v>
      </c>
      <c r="F35" s="43">
        <f t="shared" si="0"/>
        <v>159520.26</v>
      </c>
    </row>
    <row r="36" spans="1:6" ht="33.75">
      <c r="A36" s="42" t="s">
        <v>163</v>
      </c>
      <c r="B36" s="69" t="s">
        <v>151</v>
      </c>
      <c r="C36" s="80" t="s">
        <v>191</v>
      </c>
      <c r="D36" s="40">
        <v>823600</v>
      </c>
      <c r="E36" s="61">
        <v>157243.99</v>
      </c>
      <c r="F36" s="43">
        <f t="shared" si="0"/>
        <v>666356.01</v>
      </c>
    </row>
    <row r="37" spans="1:6" ht="22.5">
      <c r="A37" s="42" t="s">
        <v>165</v>
      </c>
      <c r="B37" s="69" t="s">
        <v>151</v>
      </c>
      <c r="C37" s="80" t="s">
        <v>192</v>
      </c>
      <c r="D37" s="40">
        <v>345608.26</v>
      </c>
      <c r="E37" s="61">
        <v>140835.74</v>
      </c>
      <c r="F37" s="43">
        <f t="shared" si="0"/>
        <v>204772.52000000002</v>
      </c>
    </row>
    <row r="38" spans="1:6" ht="22.5">
      <c r="A38" s="42" t="s">
        <v>167</v>
      </c>
      <c r="B38" s="69" t="s">
        <v>151</v>
      </c>
      <c r="C38" s="80" t="s">
        <v>193</v>
      </c>
      <c r="D38" s="40">
        <v>345608.26</v>
      </c>
      <c r="E38" s="61">
        <v>140835.74</v>
      </c>
      <c r="F38" s="43">
        <f t="shared" si="0"/>
        <v>204772.52000000002</v>
      </c>
    </row>
    <row r="39" spans="1:6" ht="22.5">
      <c r="A39" s="42" t="s">
        <v>169</v>
      </c>
      <c r="B39" s="69" t="s">
        <v>151</v>
      </c>
      <c r="C39" s="80" t="s">
        <v>194</v>
      </c>
      <c r="D39" s="40">
        <v>345608.26</v>
      </c>
      <c r="E39" s="61">
        <v>140835.74</v>
      </c>
      <c r="F39" s="43">
        <f t="shared" si="0"/>
        <v>204772.52000000002</v>
      </c>
    </row>
    <row r="40" spans="1:6" ht="12.75">
      <c r="A40" s="42" t="s">
        <v>171</v>
      </c>
      <c r="B40" s="69" t="s">
        <v>151</v>
      </c>
      <c r="C40" s="80" t="s">
        <v>195</v>
      </c>
      <c r="D40" s="40">
        <v>11800</v>
      </c>
      <c r="E40" s="61" t="s">
        <v>55</v>
      </c>
      <c r="F40" s="43" t="str">
        <f t="shared" si="0"/>
        <v>-</v>
      </c>
    </row>
    <row r="41" spans="1:6" ht="12.75">
      <c r="A41" s="42" t="s">
        <v>173</v>
      </c>
      <c r="B41" s="69" t="s">
        <v>151</v>
      </c>
      <c r="C41" s="80" t="s">
        <v>196</v>
      </c>
      <c r="D41" s="40">
        <v>11800</v>
      </c>
      <c r="E41" s="61" t="s">
        <v>55</v>
      </c>
      <c r="F41" s="43" t="str">
        <f t="shared" si="0"/>
        <v>-</v>
      </c>
    </row>
    <row r="42" spans="1:6" ht="12.75">
      <c r="A42" s="42" t="s">
        <v>175</v>
      </c>
      <c r="B42" s="69" t="s">
        <v>151</v>
      </c>
      <c r="C42" s="80" t="s">
        <v>197</v>
      </c>
      <c r="D42" s="40">
        <v>40700</v>
      </c>
      <c r="E42" s="61">
        <v>19067.65</v>
      </c>
      <c r="F42" s="43">
        <f t="shared" si="0"/>
        <v>21632.35</v>
      </c>
    </row>
    <row r="43" spans="1:6" ht="12.75">
      <c r="A43" s="42" t="s">
        <v>177</v>
      </c>
      <c r="B43" s="69" t="s">
        <v>151</v>
      </c>
      <c r="C43" s="80" t="s">
        <v>198</v>
      </c>
      <c r="D43" s="40">
        <v>40700</v>
      </c>
      <c r="E43" s="61">
        <v>19067.65</v>
      </c>
      <c r="F43" s="43">
        <f t="shared" si="0"/>
        <v>21632.35</v>
      </c>
    </row>
    <row r="44" spans="1:6" ht="22.5">
      <c r="A44" s="42" t="s">
        <v>179</v>
      </c>
      <c r="B44" s="69" t="s">
        <v>151</v>
      </c>
      <c r="C44" s="80" t="s">
        <v>199</v>
      </c>
      <c r="D44" s="40">
        <v>1000</v>
      </c>
      <c r="E44" s="61" t="s">
        <v>55</v>
      </c>
      <c r="F44" s="43" t="str">
        <f t="shared" si="0"/>
        <v>-</v>
      </c>
    </row>
    <row r="45" spans="1:6" ht="12.75">
      <c r="A45" s="42" t="s">
        <v>181</v>
      </c>
      <c r="B45" s="69" t="s">
        <v>151</v>
      </c>
      <c r="C45" s="80" t="s">
        <v>200</v>
      </c>
      <c r="D45" s="40">
        <v>13700</v>
      </c>
      <c r="E45" s="61">
        <v>9552.94</v>
      </c>
      <c r="F45" s="43">
        <f t="shared" si="0"/>
        <v>4147.0599999999995</v>
      </c>
    </row>
    <row r="46" spans="1:6" ht="12.75">
      <c r="A46" s="42" t="s">
        <v>183</v>
      </c>
      <c r="B46" s="69" t="s">
        <v>151</v>
      </c>
      <c r="C46" s="80" t="s">
        <v>201</v>
      </c>
      <c r="D46" s="40">
        <v>26000</v>
      </c>
      <c r="E46" s="61">
        <v>9514.71</v>
      </c>
      <c r="F46" s="43">
        <f t="shared" si="0"/>
        <v>16485.29</v>
      </c>
    </row>
    <row r="47" spans="1:6" ht="12.75">
      <c r="A47" s="88" t="s">
        <v>202</v>
      </c>
      <c r="B47" s="89" t="s">
        <v>151</v>
      </c>
      <c r="C47" s="90" t="s">
        <v>203</v>
      </c>
      <c r="D47" s="91">
        <v>11000</v>
      </c>
      <c r="E47" s="92">
        <v>7000</v>
      </c>
      <c r="F47" s="93">
        <f aca="true" t="shared" si="1" ref="F47:F78">IF(OR(D47="-",E47&gt;=D47),"-",D47-IF(E47="-",0,E47))</f>
        <v>4000</v>
      </c>
    </row>
    <row r="48" spans="1:6" ht="22.5">
      <c r="A48" s="42" t="s">
        <v>165</v>
      </c>
      <c r="B48" s="69" t="s">
        <v>151</v>
      </c>
      <c r="C48" s="80" t="s">
        <v>204</v>
      </c>
      <c r="D48" s="40">
        <v>11000</v>
      </c>
      <c r="E48" s="61">
        <v>7000</v>
      </c>
      <c r="F48" s="43">
        <f t="shared" si="1"/>
        <v>4000</v>
      </c>
    </row>
    <row r="49" spans="1:6" ht="22.5">
      <c r="A49" s="42" t="s">
        <v>167</v>
      </c>
      <c r="B49" s="69" t="s">
        <v>151</v>
      </c>
      <c r="C49" s="80" t="s">
        <v>205</v>
      </c>
      <c r="D49" s="40">
        <v>11000</v>
      </c>
      <c r="E49" s="61">
        <v>7000</v>
      </c>
      <c r="F49" s="43">
        <f t="shared" si="1"/>
        <v>4000</v>
      </c>
    </row>
    <row r="50" spans="1:6" ht="22.5">
      <c r="A50" s="42" t="s">
        <v>169</v>
      </c>
      <c r="B50" s="69" t="s">
        <v>151</v>
      </c>
      <c r="C50" s="80" t="s">
        <v>206</v>
      </c>
      <c r="D50" s="40">
        <v>11000</v>
      </c>
      <c r="E50" s="61">
        <v>7000</v>
      </c>
      <c r="F50" s="43">
        <f t="shared" si="1"/>
        <v>4000</v>
      </c>
    </row>
    <row r="51" spans="1:6" ht="12.75">
      <c r="A51" s="88" t="s">
        <v>207</v>
      </c>
      <c r="B51" s="89" t="s">
        <v>151</v>
      </c>
      <c r="C51" s="90" t="s">
        <v>208</v>
      </c>
      <c r="D51" s="91">
        <v>173300</v>
      </c>
      <c r="E51" s="92">
        <v>38095.16</v>
      </c>
      <c r="F51" s="93">
        <f t="shared" si="1"/>
        <v>135204.84</v>
      </c>
    </row>
    <row r="52" spans="1:6" ht="56.25">
      <c r="A52" s="42" t="s">
        <v>155</v>
      </c>
      <c r="B52" s="69" t="s">
        <v>151</v>
      </c>
      <c r="C52" s="80" t="s">
        <v>209</v>
      </c>
      <c r="D52" s="40">
        <v>173300</v>
      </c>
      <c r="E52" s="61">
        <v>38095.16</v>
      </c>
      <c r="F52" s="43">
        <f t="shared" si="1"/>
        <v>135204.84</v>
      </c>
    </row>
    <row r="53" spans="1:6" ht="22.5">
      <c r="A53" s="42" t="s">
        <v>157</v>
      </c>
      <c r="B53" s="69" t="s">
        <v>151</v>
      </c>
      <c r="C53" s="80" t="s">
        <v>210</v>
      </c>
      <c r="D53" s="40">
        <v>173300</v>
      </c>
      <c r="E53" s="61">
        <v>38095.16</v>
      </c>
      <c r="F53" s="43">
        <f t="shared" si="1"/>
        <v>135204.84</v>
      </c>
    </row>
    <row r="54" spans="1:6" ht="22.5">
      <c r="A54" s="42" t="s">
        <v>159</v>
      </c>
      <c r="B54" s="69" t="s">
        <v>151</v>
      </c>
      <c r="C54" s="80" t="s">
        <v>211</v>
      </c>
      <c r="D54" s="40">
        <v>152300</v>
      </c>
      <c r="E54" s="61">
        <v>32177.17</v>
      </c>
      <c r="F54" s="43">
        <f t="shared" si="1"/>
        <v>120122.83</v>
      </c>
    </row>
    <row r="55" spans="1:6" ht="33.75">
      <c r="A55" s="42" t="s">
        <v>163</v>
      </c>
      <c r="B55" s="69" t="s">
        <v>151</v>
      </c>
      <c r="C55" s="80" t="s">
        <v>212</v>
      </c>
      <c r="D55" s="40">
        <v>21000</v>
      </c>
      <c r="E55" s="61">
        <v>5917.99</v>
      </c>
      <c r="F55" s="43">
        <f t="shared" si="1"/>
        <v>15082.01</v>
      </c>
    </row>
    <row r="56" spans="1:6" ht="12.75">
      <c r="A56" s="88" t="s">
        <v>213</v>
      </c>
      <c r="B56" s="89" t="s">
        <v>151</v>
      </c>
      <c r="C56" s="90" t="s">
        <v>214</v>
      </c>
      <c r="D56" s="91">
        <v>173300</v>
      </c>
      <c r="E56" s="92">
        <v>38095.16</v>
      </c>
      <c r="F56" s="93">
        <f t="shared" si="1"/>
        <v>135204.84</v>
      </c>
    </row>
    <row r="57" spans="1:6" ht="56.25">
      <c r="A57" s="42" t="s">
        <v>155</v>
      </c>
      <c r="B57" s="69" t="s">
        <v>151</v>
      </c>
      <c r="C57" s="80" t="s">
        <v>215</v>
      </c>
      <c r="D57" s="40">
        <v>173300</v>
      </c>
      <c r="E57" s="61">
        <v>38095.16</v>
      </c>
      <c r="F57" s="43">
        <f t="shared" si="1"/>
        <v>135204.84</v>
      </c>
    </row>
    <row r="58" spans="1:6" ht="22.5">
      <c r="A58" s="42" t="s">
        <v>157</v>
      </c>
      <c r="B58" s="69" t="s">
        <v>151</v>
      </c>
      <c r="C58" s="80" t="s">
        <v>216</v>
      </c>
      <c r="D58" s="40">
        <v>173300</v>
      </c>
      <c r="E58" s="61">
        <v>38095.16</v>
      </c>
      <c r="F58" s="43">
        <f t="shared" si="1"/>
        <v>135204.84</v>
      </c>
    </row>
    <row r="59" spans="1:6" ht="22.5">
      <c r="A59" s="42" t="s">
        <v>159</v>
      </c>
      <c r="B59" s="69" t="s">
        <v>151</v>
      </c>
      <c r="C59" s="80" t="s">
        <v>217</v>
      </c>
      <c r="D59" s="40">
        <v>152300</v>
      </c>
      <c r="E59" s="61">
        <v>32177.17</v>
      </c>
      <c r="F59" s="43">
        <f t="shared" si="1"/>
        <v>120122.83</v>
      </c>
    </row>
    <row r="60" spans="1:6" ht="33.75">
      <c r="A60" s="42" t="s">
        <v>163</v>
      </c>
      <c r="B60" s="69" t="s">
        <v>151</v>
      </c>
      <c r="C60" s="80" t="s">
        <v>218</v>
      </c>
      <c r="D60" s="40">
        <v>21000</v>
      </c>
      <c r="E60" s="61">
        <v>5917.99</v>
      </c>
      <c r="F60" s="43">
        <f t="shared" si="1"/>
        <v>15082.01</v>
      </c>
    </row>
    <row r="61" spans="1:6" ht="12.75">
      <c r="A61" s="88" t="s">
        <v>219</v>
      </c>
      <c r="B61" s="89" t="s">
        <v>151</v>
      </c>
      <c r="C61" s="90" t="s">
        <v>220</v>
      </c>
      <c r="D61" s="91">
        <v>1084913.56</v>
      </c>
      <c r="E61" s="92">
        <v>652404.26</v>
      </c>
      <c r="F61" s="93">
        <f t="shared" si="1"/>
        <v>432509.30000000005</v>
      </c>
    </row>
    <row r="62" spans="1:6" ht="22.5">
      <c r="A62" s="42" t="s">
        <v>165</v>
      </c>
      <c r="B62" s="69" t="s">
        <v>151</v>
      </c>
      <c r="C62" s="80" t="s">
        <v>221</v>
      </c>
      <c r="D62" s="40">
        <v>1084913.56</v>
      </c>
      <c r="E62" s="61">
        <v>652404.26</v>
      </c>
      <c r="F62" s="43">
        <f t="shared" si="1"/>
        <v>432509.30000000005</v>
      </c>
    </row>
    <row r="63" spans="1:6" ht="22.5">
      <c r="A63" s="42" t="s">
        <v>167</v>
      </c>
      <c r="B63" s="69" t="s">
        <v>151</v>
      </c>
      <c r="C63" s="80" t="s">
        <v>222</v>
      </c>
      <c r="D63" s="40">
        <v>1084913.56</v>
      </c>
      <c r="E63" s="61">
        <v>652404.26</v>
      </c>
      <c r="F63" s="43">
        <f t="shared" si="1"/>
        <v>432509.30000000005</v>
      </c>
    </row>
    <row r="64" spans="1:6" ht="22.5">
      <c r="A64" s="42" t="s">
        <v>169</v>
      </c>
      <c r="B64" s="69" t="s">
        <v>151</v>
      </c>
      <c r="C64" s="80" t="s">
        <v>223</v>
      </c>
      <c r="D64" s="40">
        <v>1084913.56</v>
      </c>
      <c r="E64" s="61">
        <v>652404.26</v>
      </c>
      <c r="F64" s="43">
        <f t="shared" si="1"/>
        <v>432509.30000000005</v>
      </c>
    </row>
    <row r="65" spans="1:6" ht="12.75">
      <c r="A65" s="88" t="s">
        <v>224</v>
      </c>
      <c r="B65" s="89" t="s">
        <v>151</v>
      </c>
      <c r="C65" s="90" t="s">
        <v>225</v>
      </c>
      <c r="D65" s="91">
        <v>1084913.56</v>
      </c>
      <c r="E65" s="92">
        <v>652404.26</v>
      </c>
      <c r="F65" s="93">
        <f t="shared" si="1"/>
        <v>432509.30000000005</v>
      </c>
    </row>
    <row r="66" spans="1:6" ht="22.5">
      <c r="A66" s="42" t="s">
        <v>165</v>
      </c>
      <c r="B66" s="69" t="s">
        <v>151</v>
      </c>
      <c r="C66" s="80" t="s">
        <v>226</v>
      </c>
      <c r="D66" s="40">
        <v>1084913.56</v>
      </c>
      <c r="E66" s="61">
        <v>652404.26</v>
      </c>
      <c r="F66" s="43">
        <f t="shared" si="1"/>
        <v>432509.30000000005</v>
      </c>
    </row>
    <row r="67" spans="1:6" ht="22.5">
      <c r="A67" s="42" t="s">
        <v>167</v>
      </c>
      <c r="B67" s="69" t="s">
        <v>151</v>
      </c>
      <c r="C67" s="80" t="s">
        <v>227</v>
      </c>
      <c r="D67" s="40">
        <v>1084913.56</v>
      </c>
      <c r="E67" s="61">
        <v>652404.26</v>
      </c>
      <c r="F67" s="43">
        <f t="shared" si="1"/>
        <v>432509.30000000005</v>
      </c>
    </row>
    <row r="68" spans="1:6" ht="22.5">
      <c r="A68" s="42" t="s">
        <v>169</v>
      </c>
      <c r="B68" s="69" t="s">
        <v>151</v>
      </c>
      <c r="C68" s="80" t="s">
        <v>228</v>
      </c>
      <c r="D68" s="40">
        <v>1084913.56</v>
      </c>
      <c r="E68" s="61">
        <v>652404.26</v>
      </c>
      <c r="F68" s="43">
        <f t="shared" si="1"/>
        <v>432509.30000000005</v>
      </c>
    </row>
    <row r="69" spans="1:6" ht="12.75">
      <c r="A69" s="88" t="s">
        <v>229</v>
      </c>
      <c r="B69" s="89" t="s">
        <v>151</v>
      </c>
      <c r="C69" s="90" t="s">
        <v>230</v>
      </c>
      <c r="D69" s="91">
        <v>1232500</v>
      </c>
      <c r="E69" s="92">
        <v>260690.1</v>
      </c>
      <c r="F69" s="93">
        <f t="shared" si="1"/>
        <v>971809.9</v>
      </c>
    </row>
    <row r="70" spans="1:6" ht="22.5">
      <c r="A70" s="42" t="s">
        <v>231</v>
      </c>
      <c r="B70" s="69" t="s">
        <v>151</v>
      </c>
      <c r="C70" s="80" t="s">
        <v>232</v>
      </c>
      <c r="D70" s="40">
        <v>1232500</v>
      </c>
      <c r="E70" s="61">
        <v>260690.1</v>
      </c>
      <c r="F70" s="43">
        <f t="shared" si="1"/>
        <v>971809.9</v>
      </c>
    </row>
    <row r="71" spans="1:6" ht="12.75">
      <c r="A71" s="42" t="s">
        <v>233</v>
      </c>
      <c r="B71" s="69" t="s">
        <v>151</v>
      </c>
      <c r="C71" s="80" t="s">
        <v>234</v>
      </c>
      <c r="D71" s="40">
        <v>1232500</v>
      </c>
      <c r="E71" s="61">
        <v>260690.1</v>
      </c>
      <c r="F71" s="43">
        <f t="shared" si="1"/>
        <v>971809.9</v>
      </c>
    </row>
    <row r="72" spans="1:6" ht="45">
      <c r="A72" s="42" t="s">
        <v>235</v>
      </c>
      <c r="B72" s="69" t="s">
        <v>151</v>
      </c>
      <c r="C72" s="80" t="s">
        <v>236</v>
      </c>
      <c r="D72" s="40">
        <v>1232500</v>
      </c>
      <c r="E72" s="61">
        <v>260690.1</v>
      </c>
      <c r="F72" s="43">
        <f t="shared" si="1"/>
        <v>971809.9</v>
      </c>
    </row>
    <row r="73" spans="1:6" ht="12.75">
      <c r="A73" s="88" t="s">
        <v>237</v>
      </c>
      <c r="B73" s="89" t="s">
        <v>151</v>
      </c>
      <c r="C73" s="90" t="s">
        <v>238</v>
      </c>
      <c r="D73" s="91">
        <v>1232500</v>
      </c>
      <c r="E73" s="92">
        <v>260690.1</v>
      </c>
      <c r="F73" s="93">
        <f t="shared" si="1"/>
        <v>971809.9</v>
      </c>
    </row>
    <row r="74" spans="1:6" ht="22.5">
      <c r="A74" s="42" t="s">
        <v>231</v>
      </c>
      <c r="B74" s="69" t="s">
        <v>151</v>
      </c>
      <c r="C74" s="80" t="s">
        <v>239</v>
      </c>
      <c r="D74" s="40">
        <v>1232500</v>
      </c>
      <c r="E74" s="61">
        <v>260690.1</v>
      </c>
      <c r="F74" s="43">
        <f t="shared" si="1"/>
        <v>971809.9</v>
      </c>
    </row>
    <row r="75" spans="1:6" ht="12.75">
      <c r="A75" s="42" t="s">
        <v>233</v>
      </c>
      <c r="B75" s="69" t="s">
        <v>151</v>
      </c>
      <c r="C75" s="80" t="s">
        <v>240</v>
      </c>
      <c r="D75" s="40">
        <v>1232500</v>
      </c>
      <c r="E75" s="61">
        <v>260690.1</v>
      </c>
      <c r="F75" s="43">
        <f t="shared" si="1"/>
        <v>971809.9</v>
      </c>
    </row>
    <row r="76" spans="1:6" ht="45">
      <c r="A76" s="42" t="s">
        <v>235</v>
      </c>
      <c r="B76" s="69" t="s">
        <v>151</v>
      </c>
      <c r="C76" s="80" t="s">
        <v>241</v>
      </c>
      <c r="D76" s="40">
        <v>1232500</v>
      </c>
      <c r="E76" s="61">
        <v>260690.1</v>
      </c>
      <c r="F76" s="43">
        <f t="shared" si="1"/>
        <v>971809.9</v>
      </c>
    </row>
    <row r="77" spans="1:6" ht="12.75">
      <c r="A77" s="88" t="s">
        <v>242</v>
      </c>
      <c r="B77" s="89" t="s">
        <v>151</v>
      </c>
      <c r="C77" s="90" t="s">
        <v>243</v>
      </c>
      <c r="D77" s="91">
        <v>218900</v>
      </c>
      <c r="E77" s="92">
        <v>36471.44</v>
      </c>
      <c r="F77" s="93">
        <f t="shared" si="1"/>
        <v>182428.56</v>
      </c>
    </row>
    <row r="78" spans="1:6" ht="12.75">
      <c r="A78" s="42" t="s">
        <v>244</v>
      </c>
      <c r="B78" s="69" t="s">
        <v>151</v>
      </c>
      <c r="C78" s="80" t="s">
        <v>245</v>
      </c>
      <c r="D78" s="40">
        <v>218900</v>
      </c>
      <c r="E78" s="61">
        <v>36471.44</v>
      </c>
      <c r="F78" s="43">
        <f t="shared" si="1"/>
        <v>182428.56</v>
      </c>
    </row>
    <row r="79" spans="1:6" ht="12.75">
      <c r="A79" s="42" t="s">
        <v>246</v>
      </c>
      <c r="B79" s="69" t="s">
        <v>151</v>
      </c>
      <c r="C79" s="80" t="s">
        <v>247</v>
      </c>
      <c r="D79" s="40">
        <v>218900</v>
      </c>
      <c r="E79" s="61">
        <v>36471.44</v>
      </c>
      <c r="F79" s="43">
        <f>IF(OR(D79="-",E79&gt;=D79),"-",D79-IF(E79="-",0,E79))</f>
        <v>182428.56</v>
      </c>
    </row>
    <row r="80" spans="1:6" ht="12.75">
      <c r="A80" s="42" t="s">
        <v>248</v>
      </c>
      <c r="B80" s="69" t="s">
        <v>151</v>
      </c>
      <c r="C80" s="80" t="s">
        <v>249</v>
      </c>
      <c r="D80" s="40">
        <v>218900</v>
      </c>
      <c r="E80" s="61">
        <v>36471.44</v>
      </c>
      <c r="F80" s="43">
        <f>IF(OR(D80="-",E80&gt;=D80),"-",D80-IF(E80="-",0,E80))</f>
        <v>182428.56</v>
      </c>
    </row>
    <row r="81" spans="1:6" ht="12.75">
      <c r="A81" s="88" t="s">
        <v>250</v>
      </c>
      <c r="B81" s="89" t="s">
        <v>151</v>
      </c>
      <c r="C81" s="90" t="s">
        <v>251</v>
      </c>
      <c r="D81" s="91">
        <v>218900</v>
      </c>
      <c r="E81" s="92">
        <v>36471.44</v>
      </c>
      <c r="F81" s="93">
        <f>IF(OR(D81="-",E81&gt;=D81),"-",D81-IF(E81="-",0,E81))</f>
        <v>182428.56</v>
      </c>
    </row>
    <row r="82" spans="1:6" ht="12.75">
      <c r="A82" s="42" t="s">
        <v>244</v>
      </c>
      <c r="B82" s="69" t="s">
        <v>151</v>
      </c>
      <c r="C82" s="80" t="s">
        <v>252</v>
      </c>
      <c r="D82" s="40">
        <v>218900</v>
      </c>
      <c r="E82" s="61">
        <v>36471.44</v>
      </c>
      <c r="F82" s="43">
        <f>IF(OR(D82="-",E82&gt;=D82),"-",D82-IF(E82="-",0,E82))</f>
        <v>182428.56</v>
      </c>
    </row>
    <row r="83" spans="1:6" ht="12.75">
      <c r="A83" s="42" t="s">
        <v>246</v>
      </c>
      <c r="B83" s="69" t="s">
        <v>151</v>
      </c>
      <c r="C83" s="80" t="s">
        <v>253</v>
      </c>
      <c r="D83" s="40">
        <v>218900</v>
      </c>
      <c r="E83" s="61">
        <v>36471.44</v>
      </c>
      <c r="F83" s="43">
        <f>IF(OR(D83="-",E83&gt;=D83),"-",D83-IF(E83="-",0,E83))</f>
        <v>182428.56</v>
      </c>
    </row>
    <row r="84" spans="1:6" ht="12.75">
      <c r="A84" s="42" t="s">
        <v>248</v>
      </c>
      <c r="B84" s="69" t="s">
        <v>151</v>
      </c>
      <c r="C84" s="80" t="s">
        <v>254</v>
      </c>
      <c r="D84" s="40">
        <v>218900</v>
      </c>
      <c r="E84" s="61">
        <v>36471.44</v>
      </c>
      <c r="F84" s="43">
        <f>IF(OR(D84="-",E84&gt;=D84),"-",D84-IF(E84="-",0,E84))</f>
        <v>182428.56</v>
      </c>
    </row>
    <row r="85" spans="1:6" ht="12.75">
      <c r="A85" s="88" t="s">
        <v>255</v>
      </c>
      <c r="B85" s="89" t="s">
        <v>151</v>
      </c>
      <c r="C85" s="90" t="s">
        <v>256</v>
      </c>
      <c r="D85" s="91">
        <v>1000</v>
      </c>
      <c r="E85" s="92" t="s">
        <v>55</v>
      </c>
      <c r="F85" s="93" t="str">
        <f>IF(OR(D85="-",E85&gt;=D85),"-",D85-IF(E85="-",0,E85))</f>
        <v>-</v>
      </c>
    </row>
    <row r="86" spans="1:6" ht="22.5">
      <c r="A86" s="42" t="s">
        <v>165</v>
      </c>
      <c r="B86" s="69" t="s">
        <v>151</v>
      </c>
      <c r="C86" s="80" t="s">
        <v>257</v>
      </c>
      <c r="D86" s="40">
        <v>1000</v>
      </c>
      <c r="E86" s="61" t="s">
        <v>55</v>
      </c>
      <c r="F86" s="43" t="str">
        <f>IF(OR(D86="-",E86&gt;=D86),"-",D86-IF(E86="-",0,E86))</f>
        <v>-</v>
      </c>
    </row>
    <row r="87" spans="1:6" ht="22.5">
      <c r="A87" s="42" t="s">
        <v>167</v>
      </c>
      <c r="B87" s="69" t="s">
        <v>151</v>
      </c>
      <c r="C87" s="80" t="s">
        <v>258</v>
      </c>
      <c r="D87" s="40">
        <v>1000</v>
      </c>
      <c r="E87" s="61" t="s">
        <v>55</v>
      </c>
      <c r="F87" s="43" t="str">
        <f>IF(OR(D87="-",E87&gt;=D87),"-",D87-IF(E87="-",0,E87))</f>
        <v>-</v>
      </c>
    </row>
    <row r="88" spans="1:6" ht="22.5">
      <c r="A88" s="42" t="s">
        <v>169</v>
      </c>
      <c r="B88" s="69" t="s">
        <v>151</v>
      </c>
      <c r="C88" s="80" t="s">
        <v>259</v>
      </c>
      <c r="D88" s="40">
        <v>1000</v>
      </c>
      <c r="E88" s="61" t="s">
        <v>55</v>
      </c>
      <c r="F88" s="43" t="str">
        <f>IF(OR(D88="-",E88&gt;=D88),"-",D88-IF(E88="-",0,E88))</f>
        <v>-</v>
      </c>
    </row>
    <row r="89" spans="1:6" ht="12.75">
      <c r="A89" s="88" t="s">
        <v>260</v>
      </c>
      <c r="B89" s="89" t="s">
        <v>151</v>
      </c>
      <c r="C89" s="90" t="s">
        <v>261</v>
      </c>
      <c r="D89" s="91">
        <v>1000</v>
      </c>
      <c r="E89" s="92" t="s">
        <v>55</v>
      </c>
      <c r="F89" s="93" t="str">
        <f>IF(OR(D89="-",E89&gt;=D89),"-",D89-IF(E89="-",0,E89))</f>
        <v>-</v>
      </c>
    </row>
    <row r="90" spans="1:6" ht="22.5">
      <c r="A90" s="42" t="s">
        <v>165</v>
      </c>
      <c r="B90" s="69" t="s">
        <v>151</v>
      </c>
      <c r="C90" s="80" t="s">
        <v>262</v>
      </c>
      <c r="D90" s="40">
        <v>1000</v>
      </c>
      <c r="E90" s="61" t="s">
        <v>55</v>
      </c>
      <c r="F90" s="43" t="str">
        <f>IF(OR(D90="-",E90&gt;=D90),"-",D90-IF(E90="-",0,E90))</f>
        <v>-</v>
      </c>
    </row>
    <row r="91" spans="1:6" ht="22.5">
      <c r="A91" s="42" t="s">
        <v>167</v>
      </c>
      <c r="B91" s="69" t="s">
        <v>151</v>
      </c>
      <c r="C91" s="80" t="s">
        <v>263</v>
      </c>
      <c r="D91" s="40">
        <v>1000</v>
      </c>
      <c r="E91" s="61" t="s">
        <v>55</v>
      </c>
      <c r="F91" s="43" t="str">
        <f>IF(OR(D91="-",E91&gt;=D91),"-",D91-IF(E91="-",0,E91))</f>
        <v>-</v>
      </c>
    </row>
    <row r="92" spans="1:6" ht="23.25" thickBot="1">
      <c r="A92" s="42" t="s">
        <v>169</v>
      </c>
      <c r="B92" s="69" t="s">
        <v>151</v>
      </c>
      <c r="C92" s="80" t="s">
        <v>264</v>
      </c>
      <c r="D92" s="40">
        <v>1000</v>
      </c>
      <c r="E92" s="61" t="s">
        <v>55</v>
      </c>
      <c r="F92" s="43" t="str">
        <f>IF(OR(D92="-",E92&gt;=D92),"-",D92-IF(E92="-",0,E92))</f>
        <v>-</v>
      </c>
    </row>
    <row r="93" spans="1:6" ht="9" customHeight="1" thickBot="1">
      <c r="A93" s="74"/>
      <c r="B93" s="70"/>
      <c r="C93" s="84"/>
      <c r="D93" s="87"/>
      <c r="E93" s="70"/>
      <c r="F93" s="70"/>
    </row>
    <row r="94" spans="1:6" ht="13.5" customHeight="1" thickBot="1">
      <c r="A94" s="68" t="s">
        <v>265</v>
      </c>
      <c r="B94" s="65" t="s">
        <v>266</v>
      </c>
      <c r="C94" s="85" t="s">
        <v>152</v>
      </c>
      <c r="D94" s="66">
        <v>-320709.3</v>
      </c>
      <c r="E94" s="66">
        <v>200823.23</v>
      </c>
      <c r="F94" s="67" t="s">
        <v>267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80" dxfId="146" operator="equal" stopIfTrue="1">
      <formula>0</formula>
    </cfRule>
  </conditionalFormatting>
  <conditionalFormatting sqref="E15:F15">
    <cfRule type="cellIs" priority="79" dxfId="146" operator="equal" stopIfTrue="1">
      <formula>0</formula>
    </cfRule>
  </conditionalFormatting>
  <conditionalFormatting sqref="E16:F16">
    <cfRule type="cellIs" priority="78" dxfId="146" operator="equal" stopIfTrue="1">
      <formula>0</formula>
    </cfRule>
  </conditionalFormatting>
  <conditionalFormatting sqref="E17:F17">
    <cfRule type="cellIs" priority="77" dxfId="146" operator="equal" stopIfTrue="1">
      <formula>0</formula>
    </cfRule>
  </conditionalFormatting>
  <conditionalFormatting sqref="E18:F18">
    <cfRule type="cellIs" priority="76" dxfId="146" operator="equal" stopIfTrue="1">
      <formula>0</formula>
    </cfRule>
  </conditionalFormatting>
  <conditionalFormatting sqref="E19:F19">
    <cfRule type="cellIs" priority="75" dxfId="146" operator="equal" stopIfTrue="1">
      <formula>0</formula>
    </cfRule>
  </conditionalFormatting>
  <conditionalFormatting sqref="E20:F20">
    <cfRule type="cellIs" priority="74" dxfId="146" operator="equal" stopIfTrue="1">
      <formula>0</formula>
    </cfRule>
  </conditionalFormatting>
  <conditionalFormatting sqref="E21:F21">
    <cfRule type="cellIs" priority="73" dxfId="146" operator="equal" stopIfTrue="1">
      <formula>0</formula>
    </cfRule>
  </conditionalFormatting>
  <conditionalFormatting sqref="E22:F22">
    <cfRule type="cellIs" priority="72" dxfId="146" operator="equal" stopIfTrue="1">
      <formula>0</formula>
    </cfRule>
  </conditionalFormatting>
  <conditionalFormatting sqref="E23:F23">
    <cfRule type="cellIs" priority="71" dxfId="146" operator="equal" stopIfTrue="1">
      <formula>0</formula>
    </cfRule>
  </conditionalFormatting>
  <conditionalFormatting sqref="E24:F24">
    <cfRule type="cellIs" priority="70" dxfId="146" operator="equal" stopIfTrue="1">
      <formula>0</formula>
    </cfRule>
  </conditionalFormatting>
  <conditionalFormatting sqref="E25:F25">
    <cfRule type="cellIs" priority="69" dxfId="146" operator="equal" stopIfTrue="1">
      <formula>0</formula>
    </cfRule>
  </conditionalFormatting>
  <conditionalFormatting sqref="E26:F26">
    <cfRule type="cellIs" priority="68" dxfId="146" operator="equal" stopIfTrue="1">
      <formula>0</formula>
    </cfRule>
  </conditionalFormatting>
  <conditionalFormatting sqref="E27:F27">
    <cfRule type="cellIs" priority="67" dxfId="146" operator="equal" stopIfTrue="1">
      <formula>0</formula>
    </cfRule>
  </conditionalFormatting>
  <conditionalFormatting sqref="E28:F28">
    <cfRule type="cellIs" priority="66" dxfId="146" operator="equal" stopIfTrue="1">
      <formula>0</formula>
    </cfRule>
  </conditionalFormatting>
  <conditionalFormatting sqref="E29:F29">
    <cfRule type="cellIs" priority="65" dxfId="146" operator="equal" stopIfTrue="1">
      <formula>0</formula>
    </cfRule>
  </conditionalFormatting>
  <conditionalFormatting sqref="E30:F30">
    <cfRule type="cellIs" priority="64" dxfId="146" operator="equal" stopIfTrue="1">
      <formula>0</formula>
    </cfRule>
  </conditionalFormatting>
  <conditionalFormatting sqref="E31:F31">
    <cfRule type="cellIs" priority="63" dxfId="146" operator="equal" stopIfTrue="1">
      <formula>0</formula>
    </cfRule>
  </conditionalFormatting>
  <conditionalFormatting sqref="E32:F32">
    <cfRule type="cellIs" priority="62" dxfId="146" operator="equal" stopIfTrue="1">
      <formula>0</formula>
    </cfRule>
  </conditionalFormatting>
  <conditionalFormatting sqref="E33:F33">
    <cfRule type="cellIs" priority="61" dxfId="146" operator="equal" stopIfTrue="1">
      <formula>0</formula>
    </cfRule>
  </conditionalFormatting>
  <conditionalFormatting sqref="E34:F34">
    <cfRule type="cellIs" priority="60" dxfId="146" operator="equal" stopIfTrue="1">
      <formula>0</formula>
    </cfRule>
  </conditionalFormatting>
  <conditionalFormatting sqref="E35:F35">
    <cfRule type="cellIs" priority="59" dxfId="146" operator="equal" stopIfTrue="1">
      <formula>0</formula>
    </cfRule>
  </conditionalFormatting>
  <conditionalFormatting sqref="E36:F36">
    <cfRule type="cellIs" priority="58" dxfId="146" operator="equal" stopIfTrue="1">
      <formula>0</formula>
    </cfRule>
  </conditionalFormatting>
  <conditionalFormatting sqref="E37:F37">
    <cfRule type="cellIs" priority="57" dxfId="146" operator="equal" stopIfTrue="1">
      <formula>0</formula>
    </cfRule>
  </conditionalFormatting>
  <conditionalFormatting sqref="E38:F38">
    <cfRule type="cellIs" priority="56" dxfId="146" operator="equal" stopIfTrue="1">
      <formula>0</formula>
    </cfRule>
  </conditionalFormatting>
  <conditionalFormatting sqref="E39:F39">
    <cfRule type="cellIs" priority="55" dxfId="146" operator="equal" stopIfTrue="1">
      <formula>0</formula>
    </cfRule>
  </conditionalFormatting>
  <conditionalFormatting sqref="E40:F40">
    <cfRule type="cellIs" priority="54" dxfId="146" operator="equal" stopIfTrue="1">
      <formula>0</formula>
    </cfRule>
  </conditionalFormatting>
  <conditionalFormatting sqref="E41:F41">
    <cfRule type="cellIs" priority="53" dxfId="146" operator="equal" stopIfTrue="1">
      <formula>0</formula>
    </cfRule>
  </conditionalFormatting>
  <conditionalFormatting sqref="E42:F42">
    <cfRule type="cellIs" priority="52" dxfId="146" operator="equal" stopIfTrue="1">
      <formula>0</formula>
    </cfRule>
  </conditionalFormatting>
  <conditionalFormatting sqref="E43:F43">
    <cfRule type="cellIs" priority="51" dxfId="146" operator="equal" stopIfTrue="1">
      <formula>0</formula>
    </cfRule>
  </conditionalFormatting>
  <conditionalFormatting sqref="E44:F44">
    <cfRule type="cellIs" priority="50" dxfId="146" operator="equal" stopIfTrue="1">
      <formula>0</formula>
    </cfRule>
  </conditionalFormatting>
  <conditionalFormatting sqref="E45:F45">
    <cfRule type="cellIs" priority="49" dxfId="146" operator="equal" stopIfTrue="1">
      <formula>0</formula>
    </cfRule>
  </conditionalFormatting>
  <conditionalFormatting sqref="E46:F46">
    <cfRule type="cellIs" priority="48" dxfId="146" operator="equal" stopIfTrue="1">
      <formula>0</formula>
    </cfRule>
  </conditionalFormatting>
  <conditionalFormatting sqref="E47:F47">
    <cfRule type="cellIs" priority="47" dxfId="146" operator="equal" stopIfTrue="1">
      <formula>0</formula>
    </cfRule>
  </conditionalFormatting>
  <conditionalFormatting sqref="E48:F48">
    <cfRule type="cellIs" priority="46" dxfId="146" operator="equal" stopIfTrue="1">
      <formula>0</formula>
    </cfRule>
  </conditionalFormatting>
  <conditionalFormatting sqref="E49:F49">
    <cfRule type="cellIs" priority="45" dxfId="146" operator="equal" stopIfTrue="1">
      <formula>0</formula>
    </cfRule>
  </conditionalFormatting>
  <conditionalFormatting sqref="E50:F50">
    <cfRule type="cellIs" priority="44" dxfId="146" operator="equal" stopIfTrue="1">
      <formula>0</formula>
    </cfRule>
  </conditionalFormatting>
  <conditionalFormatting sqref="E51:F51">
    <cfRule type="cellIs" priority="43" dxfId="146" operator="equal" stopIfTrue="1">
      <formula>0</formula>
    </cfRule>
  </conditionalFormatting>
  <conditionalFormatting sqref="E52:F52">
    <cfRule type="cellIs" priority="42" dxfId="146" operator="equal" stopIfTrue="1">
      <formula>0</formula>
    </cfRule>
  </conditionalFormatting>
  <conditionalFormatting sqref="E53:F53">
    <cfRule type="cellIs" priority="41" dxfId="146" operator="equal" stopIfTrue="1">
      <formula>0</formula>
    </cfRule>
  </conditionalFormatting>
  <conditionalFormatting sqref="E54:F54">
    <cfRule type="cellIs" priority="40" dxfId="146" operator="equal" stopIfTrue="1">
      <formula>0</formula>
    </cfRule>
  </conditionalFormatting>
  <conditionalFormatting sqref="E55:F55">
    <cfRule type="cellIs" priority="39" dxfId="146" operator="equal" stopIfTrue="1">
      <formula>0</formula>
    </cfRule>
  </conditionalFormatting>
  <conditionalFormatting sqref="E56:F56">
    <cfRule type="cellIs" priority="38" dxfId="146" operator="equal" stopIfTrue="1">
      <formula>0</formula>
    </cfRule>
  </conditionalFormatting>
  <conditionalFormatting sqref="E57:F57">
    <cfRule type="cellIs" priority="37" dxfId="146" operator="equal" stopIfTrue="1">
      <formula>0</formula>
    </cfRule>
  </conditionalFormatting>
  <conditionalFormatting sqref="E58:F58">
    <cfRule type="cellIs" priority="36" dxfId="146" operator="equal" stopIfTrue="1">
      <formula>0</formula>
    </cfRule>
  </conditionalFormatting>
  <conditionalFormatting sqref="E59:F59">
    <cfRule type="cellIs" priority="35" dxfId="146" operator="equal" stopIfTrue="1">
      <formula>0</formula>
    </cfRule>
  </conditionalFormatting>
  <conditionalFormatting sqref="E60:F60">
    <cfRule type="cellIs" priority="34" dxfId="146" operator="equal" stopIfTrue="1">
      <formula>0</formula>
    </cfRule>
  </conditionalFormatting>
  <conditionalFormatting sqref="E61:F61">
    <cfRule type="cellIs" priority="33" dxfId="146" operator="equal" stopIfTrue="1">
      <formula>0</formula>
    </cfRule>
  </conditionalFormatting>
  <conditionalFormatting sqref="E62:F62">
    <cfRule type="cellIs" priority="32" dxfId="146" operator="equal" stopIfTrue="1">
      <formula>0</formula>
    </cfRule>
  </conditionalFormatting>
  <conditionalFormatting sqref="E63:F63">
    <cfRule type="cellIs" priority="31" dxfId="146" operator="equal" stopIfTrue="1">
      <formula>0</formula>
    </cfRule>
  </conditionalFormatting>
  <conditionalFormatting sqref="E64:F64">
    <cfRule type="cellIs" priority="30" dxfId="146" operator="equal" stopIfTrue="1">
      <formula>0</formula>
    </cfRule>
  </conditionalFormatting>
  <conditionalFormatting sqref="E65:F65">
    <cfRule type="cellIs" priority="29" dxfId="146" operator="equal" stopIfTrue="1">
      <formula>0</formula>
    </cfRule>
  </conditionalFormatting>
  <conditionalFormatting sqref="E66:F66">
    <cfRule type="cellIs" priority="28" dxfId="146" operator="equal" stopIfTrue="1">
      <formula>0</formula>
    </cfRule>
  </conditionalFormatting>
  <conditionalFormatting sqref="E67:F67">
    <cfRule type="cellIs" priority="27" dxfId="146" operator="equal" stopIfTrue="1">
      <formula>0</formula>
    </cfRule>
  </conditionalFormatting>
  <conditionalFormatting sqref="E68:F68">
    <cfRule type="cellIs" priority="26" dxfId="146" operator="equal" stopIfTrue="1">
      <formula>0</formula>
    </cfRule>
  </conditionalFormatting>
  <conditionalFormatting sqref="E69:F69">
    <cfRule type="cellIs" priority="25" dxfId="146" operator="equal" stopIfTrue="1">
      <formula>0</formula>
    </cfRule>
  </conditionalFormatting>
  <conditionalFormatting sqref="E70:F70">
    <cfRule type="cellIs" priority="24" dxfId="146" operator="equal" stopIfTrue="1">
      <formula>0</formula>
    </cfRule>
  </conditionalFormatting>
  <conditionalFormatting sqref="E71:F71">
    <cfRule type="cellIs" priority="23" dxfId="146" operator="equal" stopIfTrue="1">
      <formula>0</formula>
    </cfRule>
  </conditionalFormatting>
  <conditionalFormatting sqref="E72:F72">
    <cfRule type="cellIs" priority="22" dxfId="146" operator="equal" stopIfTrue="1">
      <formula>0</formula>
    </cfRule>
  </conditionalFormatting>
  <conditionalFormatting sqref="E73:F73">
    <cfRule type="cellIs" priority="21" dxfId="146" operator="equal" stopIfTrue="1">
      <formula>0</formula>
    </cfRule>
  </conditionalFormatting>
  <conditionalFormatting sqref="E74:F74">
    <cfRule type="cellIs" priority="20" dxfId="146" operator="equal" stopIfTrue="1">
      <formula>0</formula>
    </cfRule>
  </conditionalFormatting>
  <conditionalFormatting sqref="E75:F75">
    <cfRule type="cellIs" priority="19" dxfId="146" operator="equal" stopIfTrue="1">
      <formula>0</formula>
    </cfRule>
  </conditionalFormatting>
  <conditionalFormatting sqref="E76:F76">
    <cfRule type="cellIs" priority="18" dxfId="146" operator="equal" stopIfTrue="1">
      <formula>0</formula>
    </cfRule>
  </conditionalFormatting>
  <conditionalFormatting sqref="E77:F77">
    <cfRule type="cellIs" priority="17" dxfId="146" operator="equal" stopIfTrue="1">
      <formula>0</formula>
    </cfRule>
  </conditionalFormatting>
  <conditionalFormatting sqref="E78:F78">
    <cfRule type="cellIs" priority="16" dxfId="146" operator="equal" stopIfTrue="1">
      <formula>0</formula>
    </cfRule>
  </conditionalFormatting>
  <conditionalFormatting sqref="E79:F79">
    <cfRule type="cellIs" priority="15" dxfId="146" operator="equal" stopIfTrue="1">
      <formula>0</formula>
    </cfRule>
  </conditionalFormatting>
  <conditionalFormatting sqref="E80:F80">
    <cfRule type="cellIs" priority="14" dxfId="146" operator="equal" stopIfTrue="1">
      <formula>0</formula>
    </cfRule>
  </conditionalFormatting>
  <conditionalFormatting sqref="E81:F81">
    <cfRule type="cellIs" priority="13" dxfId="146" operator="equal" stopIfTrue="1">
      <formula>0</formula>
    </cfRule>
  </conditionalFormatting>
  <conditionalFormatting sqref="E82:F82">
    <cfRule type="cellIs" priority="12" dxfId="146" operator="equal" stopIfTrue="1">
      <formula>0</formula>
    </cfRule>
  </conditionalFormatting>
  <conditionalFormatting sqref="E83:F83">
    <cfRule type="cellIs" priority="11" dxfId="146" operator="equal" stopIfTrue="1">
      <formula>0</formula>
    </cfRule>
  </conditionalFormatting>
  <conditionalFormatting sqref="E84:F84">
    <cfRule type="cellIs" priority="10" dxfId="146" operator="equal" stopIfTrue="1">
      <formula>0</formula>
    </cfRule>
  </conditionalFormatting>
  <conditionalFormatting sqref="E85:F85">
    <cfRule type="cellIs" priority="9" dxfId="146" operator="equal" stopIfTrue="1">
      <formula>0</formula>
    </cfRule>
  </conditionalFormatting>
  <conditionalFormatting sqref="E86:F86">
    <cfRule type="cellIs" priority="8" dxfId="146" operator="equal" stopIfTrue="1">
      <formula>0</formula>
    </cfRule>
  </conditionalFormatting>
  <conditionalFormatting sqref="E87:F87">
    <cfRule type="cellIs" priority="7" dxfId="146" operator="equal" stopIfTrue="1">
      <formula>0</formula>
    </cfRule>
  </conditionalFormatting>
  <conditionalFormatting sqref="E88:F88">
    <cfRule type="cellIs" priority="6" dxfId="146" operator="equal" stopIfTrue="1">
      <formula>0</formula>
    </cfRule>
  </conditionalFormatting>
  <conditionalFormatting sqref="E89:F89">
    <cfRule type="cellIs" priority="5" dxfId="146" operator="equal" stopIfTrue="1">
      <formula>0</formula>
    </cfRule>
  </conditionalFormatting>
  <conditionalFormatting sqref="E90:F90">
    <cfRule type="cellIs" priority="4" dxfId="146" operator="equal" stopIfTrue="1">
      <formula>0</formula>
    </cfRule>
  </conditionalFormatting>
  <conditionalFormatting sqref="E91:F91">
    <cfRule type="cellIs" priority="3" dxfId="146" operator="equal" stopIfTrue="1">
      <formula>0</formula>
    </cfRule>
  </conditionalFormatting>
  <conditionalFormatting sqref="E92:F92">
    <cfRule type="cellIs" priority="2" dxfId="146" operator="equal" stopIfTrue="1">
      <formula>0</formula>
    </cfRule>
  </conditionalFormatting>
  <conditionalFormatting sqref="E94:F94">
    <cfRule type="cellIs" priority="1" dxfId="1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268</v>
      </c>
      <c r="B12" s="95" t="s">
        <v>269</v>
      </c>
      <c r="C12" s="99" t="s">
        <v>152</v>
      </c>
      <c r="D12" s="96">
        <v>320709.3</v>
      </c>
      <c r="E12" s="96">
        <v>-200823.23</v>
      </c>
      <c r="F12" s="97" t="s">
        <v>152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270</v>
      </c>
      <c r="B14" s="100" t="s">
        <v>271</v>
      </c>
      <c r="C14" s="101" t="s">
        <v>152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272</v>
      </c>
      <c r="B15" s="100" t="s">
        <v>273</v>
      </c>
      <c r="C15" s="101" t="s">
        <v>152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274</v>
      </c>
      <c r="B16" s="95" t="s">
        <v>275</v>
      </c>
      <c r="C16" s="99" t="s">
        <v>276</v>
      </c>
      <c r="D16" s="96">
        <v>320709.3</v>
      </c>
      <c r="E16" s="96">
        <v>-200823.23</v>
      </c>
      <c r="F16" s="97">
        <v>521532.53</v>
      </c>
    </row>
    <row r="17" spans="1:6" ht="22.5">
      <c r="A17" s="98" t="s">
        <v>277</v>
      </c>
      <c r="B17" s="95" t="s">
        <v>275</v>
      </c>
      <c r="C17" s="99" t="s">
        <v>278</v>
      </c>
      <c r="D17" s="96">
        <v>320709.3</v>
      </c>
      <c r="E17" s="96">
        <v>-200823.23</v>
      </c>
      <c r="F17" s="97">
        <v>521532.53</v>
      </c>
    </row>
    <row r="18" spans="1:6" ht="45">
      <c r="A18" s="98" t="s">
        <v>279</v>
      </c>
      <c r="B18" s="95" t="s">
        <v>275</v>
      </c>
      <c r="C18" s="99" t="s">
        <v>280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281</v>
      </c>
      <c r="B19" s="95" t="s">
        <v>282</v>
      </c>
      <c r="C19" s="99" t="s">
        <v>283</v>
      </c>
      <c r="D19" s="96">
        <v>-6550712.52</v>
      </c>
      <c r="E19" s="96">
        <v>-2125128.63</v>
      </c>
      <c r="F19" s="97" t="s">
        <v>267</v>
      </c>
    </row>
    <row r="20" spans="1:6" ht="22.5">
      <c r="A20" s="98" t="s">
        <v>284</v>
      </c>
      <c r="B20" s="95" t="s">
        <v>282</v>
      </c>
      <c r="C20" s="99" t="s">
        <v>285</v>
      </c>
      <c r="D20" s="96">
        <v>-6550712.52</v>
      </c>
      <c r="E20" s="96">
        <v>-2125128.63</v>
      </c>
      <c r="F20" s="97" t="s">
        <v>267</v>
      </c>
    </row>
    <row r="21" spans="1:6" ht="22.5">
      <c r="A21" s="41" t="s">
        <v>286</v>
      </c>
      <c r="B21" s="37" t="s">
        <v>282</v>
      </c>
      <c r="C21" s="54" t="s">
        <v>287</v>
      </c>
      <c r="D21" s="39">
        <v>-6550712.52</v>
      </c>
      <c r="E21" s="39">
        <v>-2125128.63</v>
      </c>
      <c r="F21" s="55" t="s">
        <v>267</v>
      </c>
    </row>
    <row r="22" spans="1:6" ht="12.75">
      <c r="A22" s="98" t="s">
        <v>288</v>
      </c>
      <c r="B22" s="95" t="s">
        <v>289</v>
      </c>
      <c r="C22" s="99" t="s">
        <v>290</v>
      </c>
      <c r="D22" s="96">
        <v>6871421.82</v>
      </c>
      <c r="E22" s="96">
        <v>1924305.4</v>
      </c>
      <c r="F22" s="97" t="s">
        <v>267</v>
      </c>
    </row>
    <row r="23" spans="1:6" ht="23.25" thickBot="1">
      <c r="A23" s="41" t="s">
        <v>291</v>
      </c>
      <c r="B23" s="37" t="s">
        <v>289</v>
      </c>
      <c r="C23" s="54" t="s">
        <v>292</v>
      </c>
      <c r="D23" s="39">
        <v>6871421.82</v>
      </c>
      <c r="E23" s="39">
        <v>1924305.4</v>
      </c>
      <c r="F23" s="55" t="s">
        <v>267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46" operator="equal" stopIfTrue="1">
      <formula>0</formula>
    </cfRule>
  </conditionalFormatting>
  <conditionalFormatting sqref="E14:F14">
    <cfRule type="cellIs" priority="10" dxfId="146" operator="equal" stopIfTrue="1">
      <formula>0</formula>
    </cfRule>
  </conditionalFormatting>
  <conditionalFormatting sqref="E15:F15">
    <cfRule type="cellIs" priority="9" dxfId="146" operator="equal" stopIfTrue="1">
      <formula>0</formula>
    </cfRule>
  </conditionalFormatting>
  <conditionalFormatting sqref="E16:F16">
    <cfRule type="cellIs" priority="8" dxfId="146" operator="equal" stopIfTrue="1">
      <formula>0</formula>
    </cfRule>
  </conditionalFormatting>
  <conditionalFormatting sqref="E17:F17">
    <cfRule type="cellIs" priority="7" dxfId="146" operator="equal" stopIfTrue="1">
      <formula>0</formula>
    </cfRule>
  </conditionalFormatting>
  <conditionalFormatting sqref="E18:F18">
    <cfRule type="cellIs" priority="6" dxfId="146" operator="equal" stopIfTrue="1">
      <formula>0</formula>
    </cfRule>
  </conditionalFormatting>
  <conditionalFormatting sqref="E19:F19">
    <cfRule type="cellIs" priority="5" dxfId="146" operator="equal" stopIfTrue="1">
      <formula>0</formula>
    </cfRule>
  </conditionalFormatting>
  <conditionalFormatting sqref="E20:F20">
    <cfRule type="cellIs" priority="4" dxfId="146" operator="equal" stopIfTrue="1">
      <formula>0</formula>
    </cfRule>
  </conditionalFormatting>
  <conditionalFormatting sqref="E21:F21">
    <cfRule type="cellIs" priority="3" dxfId="146" operator="equal" stopIfTrue="1">
      <formula>0</formula>
    </cfRule>
  </conditionalFormatting>
  <conditionalFormatting sqref="E22:F22">
    <cfRule type="cellIs" priority="2" dxfId="146" operator="equal" stopIfTrue="1">
      <formula>0</formula>
    </cfRule>
  </conditionalFormatting>
  <conditionalFormatting sqref="E23:F23">
    <cfRule type="cellIs" priority="1" dxfId="1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293</v>
      </c>
      <c r="B1" s="1" t="s">
        <v>2</v>
      </c>
    </row>
    <row r="2" spans="1:2" ht="12.75">
      <c r="A2" t="s">
        <v>294</v>
      </c>
      <c r="B2" s="1" t="s">
        <v>295</v>
      </c>
    </row>
    <row r="3" spans="1:2" ht="12.75">
      <c r="A3" t="s">
        <v>296</v>
      </c>
      <c r="B3" s="1" t="s">
        <v>297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home</cp:lastModifiedBy>
  <cp:lastPrinted>2017-05-04T13:40:45Z</cp:lastPrinted>
  <dcterms:created xsi:type="dcterms:W3CDTF">1999-06-18T11:49:53Z</dcterms:created>
  <dcterms:modified xsi:type="dcterms:W3CDTF">2017-05-30T16:15:52Z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