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987" activeTab="2"/>
  </bookViews>
  <sheets>
    <sheet name="доходы" sheetId="1" r:id="rId1"/>
    <sheet name="расходы" sheetId="2" r:id="rId2"/>
    <sheet name="источники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8" i="2"/>
  <c r="F149"/>
  <c r="F150"/>
  <c r="F151"/>
  <c r="F152"/>
  <c r="F153"/>
  <c r="F68" i="1"/>
  <c r="F69"/>
  <c r="F70"/>
  <c r="F71"/>
  <c r="F72"/>
  <c r="F134" i="2"/>
  <c r="F135"/>
  <c r="F136"/>
  <c r="F137"/>
  <c r="F138"/>
  <c r="F139"/>
  <c r="F140"/>
  <c r="F141"/>
  <c r="F142"/>
  <c r="F143"/>
  <c r="F144"/>
  <c r="F145"/>
  <c r="F146"/>
  <c r="F147"/>
  <c r="F64" i="1"/>
  <c r="F65"/>
  <c r="F66"/>
  <c r="F67"/>
  <c r="F82" i="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4" i="1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13"/>
  <c r="F6" i="2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5"/>
  <c r="F5" i="3"/>
  <c r="F6"/>
  <c r="F7"/>
  <c r="F8"/>
  <c r="F9"/>
  <c r="F10"/>
  <c r="F11"/>
  <c r="F12"/>
  <c r="F13"/>
  <c r="F14"/>
  <c r="F4"/>
</calcChain>
</file>

<file path=xl/sharedStrings.xml><?xml version="1.0" encoding="utf-8"?>
<sst xmlns="http://schemas.openxmlformats.org/spreadsheetml/2006/main" count="567" uniqueCount="432">
  <si>
    <t>Утвержденные бюджетные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</si>
  <si>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</si>
  <si>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</si>
  <si>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</si>
  <si>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</si>
  <si>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</si>
  <si>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</si>
  <si>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</si>
  <si>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</si>
  <si>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</si>
  <si>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</si>
  <si>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</si>
  <si>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</si>
  <si>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</si>
  <si>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</si>
  <si>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</si>
  <si>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</si>
  <si>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</si>
  <si>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</si>
  <si>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</si>
  <si>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</si>
  <si>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</si>
  <si>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</si>
  <si>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</si>
  <si>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</si>
  <si>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</si>
  <si>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</si>
  <si>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</si>
  <si>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</si>
  <si>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</si>
  <si>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</si>
  <si>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</si>
  <si>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</si>
  <si>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</si>
  <si>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</si>
  <si>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</si>
  <si>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</si>
  <si>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</si>
  <si>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</si>
  <si>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</si>
  <si>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</si>
  <si>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</si>
  <si>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</si>
  <si>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</si>
  <si>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</si>
  <si>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</si>
  <si>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</si>
  <si>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</si>
  <si>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</si>
  <si>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</si>
  <si>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</si>
  <si>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</si>
  <si>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</si>
  <si>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</si>
  <si>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</si>
  <si>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</si>
  <si>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</si>
  <si>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</si>
  <si>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</si>
  <si>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</si>
  <si>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</si>
  <si>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</si>
  <si>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</si>
  <si>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</si>
  <si>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</si>
  <si>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</si>
  <si>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</si>
  <si>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</si>
  <si>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</si>
  <si>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</si>
  <si>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</si>
  <si>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</si>
  <si>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</si>
  <si>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</si>
  <si>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</si>
  <si>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</si>
  <si>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</si>
  <si>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</si>
  <si>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</si>
  <si>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</si>
  <si>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</si>
  <si>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</si>
  <si>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</si>
  <si>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</si>
  <si>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</si>
  <si>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</si>
  <si>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</si>
  <si>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</si>
  <si>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</si>
  <si>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</si>
  <si>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</si>
  <si>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</si>
  <si>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</si>
  <si>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</si>
  <si>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</si>
  <si>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</si>
  <si>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</si>
  <si>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</si>
  <si>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</si>
  <si>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</si>
  <si>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</si>
  <si>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</si>
  <si>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</si>
  <si>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</si>
  <si>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</si>
  <si>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</si>
  <si>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</si>
  <si>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</si>
  <si>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</si>
  <si>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</si>
  <si>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</si>
  <si>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</si>
  <si>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200</t>
  </si>
  <si>
    <t>Источники финансирования дефицитов бюджетов - всего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</si>
  <si>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</si>
  <si>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</si>
  <si>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</si>
  <si>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</si>
  <si>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</si>
  <si>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</si>
  <si>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</si>
  <si>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</si>
  <si>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</si>
  <si>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</si>
  <si>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</si>
  <si>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</si>
  <si>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</si>
  <si>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</si>
  <si>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</si>
  <si>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</si>
  <si>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</si>
  <si>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</si>
  <si>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</si>
  <si>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</si>
  <si>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                  3. Источники финансирования дефицита бюджетов</t>
  </si>
  <si>
    <t>Показатель </t>
  </si>
  <si>
    <t>Код строки </t>
  </si>
  <si>
    <t>Код источника </t>
  </si>
  <si>
    <t>Утверждено </t>
  </si>
  <si>
    <t>Исполнено </t>
  </si>
  <si>
    <t>Неисполнено </t>
  </si>
  <si>
    <t xml:space="preserve">                          2. Расходы бюджета</t>
  </si>
  <si>
    <t>Наименование показателя </t>
  </si>
  <si>
    <t>Код расхода по ППП, ФКР, КЦСР, КВР, ЭКР</t>
  </si>
  <si>
    <t>Неисполненные назначения </t>
  </si>
  <si>
    <t>ОТЧЕТ ОБ ИСПОЛНЕНИИ БЮДЖЕТА</t>
  </si>
  <si>
    <t>КОДЫ</t>
  </si>
  <si>
    <t>0503117</t>
  </si>
  <si>
    <t xml:space="preserve">                   Дата</t>
  </si>
  <si>
    <t xml:space="preserve">Наименование органа, организующего </t>
  </si>
  <si>
    <t xml:space="preserve">             по ОКПО</t>
  </si>
  <si>
    <t xml:space="preserve">        по ОКАТО</t>
  </si>
  <si>
    <t>Периодичность:  месячная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</si>
  <si>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</si>
  <si>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</si>
  <si>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</si>
  <si>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</si>
  <si>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Код дохода по КД</t>
  </si>
  <si>
    <t>Неисполненные назначения</t>
  </si>
  <si>
    <t xml:space="preserve">исполнение бюджета            Администрация Кручено-Балковского сельского поселения </t>
  </si>
  <si>
    <t xml:space="preserve">Наименование публично-правового образования     Администрация Кручено-Балковского сельского поселения </t>
  </si>
  <si>
    <t>04226847</t>
  </si>
  <si>
    <t>60650425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</si>
  <si>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</si>
  <si>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</si>
  <si>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</si>
  <si>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</si>
  <si>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</si>
  <si>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</si>
  <si>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</si>
  <si>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951 0102 8810000110 129</t>
  </si>
  <si>
    <t>951 0102 8810000190 000</t>
  </si>
  <si>
    <t>951 0102 8810000190 122</t>
  </si>
  <si>
    <t>951 0104 0000000000 000</t>
  </si>
  <si>
    <t>951 0104 0800000000 000</t>
  </si>
  <si>
    <t>951 0104 0810000000 000</t>
  </si>
  <si>
    <t>951 0104 0810029200 000</t>
  </si>
  <si>
    <t>951 0104 0810029200 244</t>
  </si>
  <si>
    <t>951 0104 0900000000 000</t>
  </si>
  <si>
    <t>951 0104 0920000000 000</t>
  </si>
  <si>
    <t>951 0104 0920099990 000</t>
  </si>
  <si>
    <t>951 0104 0920099990 244</t>
  </si>
  <si>
    <t>951 0104 8900000000 000</t>
  </si>
  <si>
    <t>951 0104 8910000000 000</t>
  </si>
  <si>
    <t>951 0104 8910000110 000</t>
  </si>
  <si>
    <t>951 0104 8910000110 121</t>
  </si>
  <si>
    <t>951 0104 8910000110 129</t>
  </si>
  <si>
    <t>951 0104 8910000190 000</t>
  </si>
  <si>
    <t>951 0104 8910000190 122</t>
  </si>
  <si>
    <t>951 0104 8910000190 244</t>
  </si>
  <si>
    <t>951 0104 8910099990 000</t>
  </si>
  <si>
    <t>951 0104 8910099990 851</t>
  </si>
  <si>
    <t>951 0104 8910099990 852</t>
  </si>
  <si>
    <t>951 0104 8990000000 000</t>
  </si>
  <si>
    <t>951 0104 8990072390 000</t>
  </si>
  <si>
    <t>951 0104 8990072390 244</t>
  </si>
  <si>
    <t>951 0104 9900000000 000</t>
  </si>
  <si>
    <t>951 0104 9990000000 000</t>
  </si>
  <si>
    <t>951 0104 9990087030 000</t>
  </si>
  <si>
    <t>951 0104 9990087030 540</t>
  </si>
  <si>
    <t>951 0107 0000000000 000</t>
  </si>
  <si>
    <t>951 0107 9100000000 000</t>
  </si>
  <si>
    <t>951 0107 9110000000 000</t>
  </si>
  <si>
    <t>951 0107 9110099990 000</t>
  </si>
  <si>
    <t>951 0107 9110099990 880</t>
  </si>
  <si>
    <t>951 0111 0000000000 000</t>
  </si>
  <si>
    <t>951 0111 9900000000 000</t>
  </si>
  <si>
    <t>951 0111 9910000000 000</t>
  </si>
  <si>
    <t>951 0111 9910090100 000</t>
  </si>
  <si>
    <t>951 0111 9910090100 870</t>
  </si>
  <si>
    <t>951 0113 0000000000 000</t>
  </si>
  <si>
    <t>951 0113 0100000000 000</t>
  </si>
  <si>
    <t>951 0113 0110000000 000</t>
  </si>
  <si>
    <t>951 0113 0110029010 000</t>
  </si>
  <si>
    <t>951 0113 0110029010 244</t>
  </si>
  <si>
    <t>951 0113 0300000000 000</t>
  </si>
  <si>
    <t>951 0113 0310000000 000</t>
  </si>
  <si>
    <t>951 0113 0310021570 000</t>
  </si>
  <si>
    <t>951 0113 0310021570 244</t>
  </si>
  <si>
    <t>951 0113 9900000000 000</t>
  </si>
  <si>
    <t>951 0113 9990000000 000</t>
  </si>
  <si>
    <t>951 0113 9990092060 000</t>
  </si>
  <si>
    <t>951 0113 9990092060 244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</si>
  <si>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</si>
  <si>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</si>
  <si>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</si>
  <si>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</si>
  <si>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</si>
  <si>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</si>
  <si>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</si>
  <si>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951 0300 0000000000 000</t>
  </si>
  <si>
    <t>951 0309 0000000000 000</t>
  </si>
  <si>
    <t>951 0309 0400000000 000</t>
  </si>
  <si>
    <t>951 0309 0410000000 000</t>
  </si>
  <si>
    <t>951 0309 0410029100 000</t>
  </si>
  <si>
    <t>951 0309 0410029100 244</t>
  </si>
  <si>
    <t>951 0309 0420000000 000</t>
  </si>
  <si>
    <t>951 0309 0420029110 000</t>
  </si>
  <si>
    <t>951 0309 0420029110 244</t>
  </si>
  <si>
    <t>951 0309 0420087010 000</t>
  </si>
  <si>
    <t>951 0309 0420087010 540</t>
  </si>
  <si>
    <t>951 0309 0420087020 000</t>
  </si>
  <si>
    <t>951 0309 0420087020 540</t>
  </si>
  <si>
    <t>951 0309 0430000000 000</t>
  </si>
  <si>
    <t>951 0309 0430029120 000</t>
  </si>
  <si>
    <t>951 0309 0430029120 244</t>
  </si>
  <si>
    <t>951 0400 0000000000 000</t>
  </si>
  <si>
    <t>951 0409 0000000000 000</t>
  </si>
  <si>
    <t>951 0409 0700000000 000</t>
  </si>
  <si>
    <t>951 0409 0710000000 000</t>
  </si>
  <si>
    <t>951 0409 0710029140 000</t>
  </si>
  <si>
    <t>951 0409 0710029140 244</t>
  </si>
  <si>
    <t>951 0409 0710029780 000</t>
  </si>
  <si>
    <t>951 0409 0710029780 244</t>
  </si>
  <si>
    <t>951 0409 0710073510 000</t>
  </si>
  <si>
    <t>951 0409 0710073510 244</t>
  </si>
  <si>
    <t>951 0409 0720000000 000</t>
  </si>
  <si>
    <t>951 0409 0720029180 000</t>
  </si>
  <si>
    <t>951 0409 0720029180 244</t>
  </si>
  <si>
    <t>951 0500 0000000000 000</t>
  </si>
  <si>
    <t>951 0502 0000000000 000</t>
  </si>
  <si>
    <t>951 0502 0200000000 000</t>
  </si>
  <si>
    <t>951 0502 0210000000 000</t>
  </si>
  <si>
    <t>951 0502 0210029050 000</t>
  </si>
  <si>
    <t>951 0502 0210029050 244</t>
  </si>
  <si>
    <t>951 0503 0000000000 000</t>
  </si>
  <si>
    <t>951 0503 0200000000 000</t>
  </si>
  <si>
    <t>951 0503 0220000000 000</t>
  </si>
  <si>
    <t>951 0503 0220029070 000</t>
  </si>
  <si>
    <t>951 0503 0220029070 244</t>
  </si>
  <si>
    <t>951 0503 0220029090 000</t>
  </si>
  <si>
    <t>951 0503 0220029090 244</t>
  </si>
  <si>
    <t>951 0800 0000000000 000</t>
  </si>
  <si>
    <t>951 0801 0000000000 000</t>
  </si>
  <si>
    <t>951 0801 0500000000 000</t>
  </si>
  <si>
    <t>951 0801 0510000000 000</t>
  </si>
  <si>
    <t>951 0801 0510000590 000</t>
  </si>
  <si>
    <t>951 0801 0510000590 611</t>
  </si>
  <si>
    <t>951 1000 0000000000 000</t>
  </si>
  <si>
    <t>951 1001 0000000000 000</t>
  </si>
  <si>
    <t>951 1001 9900000000 000</t>
  </si>
  <si>
    <t>951 1001 9990000000 000</t>
  </si>
  <si>
    <t>951 1001 9990019010 000</t>
  </si>
  <si>
    <t>951 1001 9990019010 312</t>
  </si>
  <si>
    <t>951 1100 0000000000 000</t>
  </si>
  <si>
    <t>951 1101 0000000000 000</t>
  </si>
  <si>
    <t>951 1101 0600000000 000</t>
  </si>
  <si>
    <t>951 1101 0610000000 000</t>
  </si>
  <si>
    <t>951 1101 0610029130 000</t>
  </si>
  <si>
    <t>951 1101 0610029130 244</t>
  </si>
  <si>
    <t> Рacходы бюджета - всего</t>
  </si>
  <si>
    <t> Администрация Кручено-Балковского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</si>
  <si>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</si>
  <si>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</si>
  <si>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Обеспечение функционирования Главы Администрации Кручено-Балковского сельского поселения</t>
  </si>
  <si>
    <t> Глава муниципального образования</t>
  </si>
  <si>
    <t> Расходы на выплаты по оплате труда работников органов местного самоуправления Кручено-Балковского сельского поселения по Главе Кручено-Балковского сельского поселения в рамках обеспечения функционирования Главы Кручено-Балковского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</si>
  <si>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</si>
  <si>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</si>
  <si>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Расходы на обеспечение деятельности органов местного самоуправления по Главе Кручено-Балковского сельского поселения в рамках обеспечения функционирования Кручено-Балковского сельского поселения</t>
  </si>
  <si>
    <t> Иные выплаты персоналу государственных (муниципальных) органов, за исключением фонда оплаты труда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</si>
  <si>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</si>
  <si>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Подпрограмма «Муниципальная политика».</t>
  </si>
  <si>
    <t> Подпрограмма «Муниципальное управление»,</t>
  </si>
  <si>
    <t> Расходы на повышение квалификации муниципальных служащих в рамках подпрограммы «Муниципальное управление» муниципальной программы «Муниципальная политика».</t>
  </si>
  <si>
    <t> Прочая закупка товаров, работ и услуг для обеспечения государственных (муниципальных) нужд</t>
  </si>
  <si>
    <t> Муниципальная программа Кручено-Балковского сельского поселения «Упраление финансами и создание условий для эффективного управления муниципальными финансами»</t>
  </si>
  <si>
    <t> Подпрограмма "Нормативно-методическое обеспечение и организация бюджетного процесса".</t>
  </si>
  <si>
    <t> 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Кручено-Балковского сельского поселения</t>
  </si>
  <si>
    <t> Обеспечение деятельности аппарата управления Администрации Кручено-Балковского сельского поселения</t>
  </si>
  <si>
    <t> Аппарат управления Администрации Кручено-Балковского поселения</t>
  </si>
  <si>
    <t> Расходы на выплаты по оплате труда работников органов местного самоуправления в рамках обеспечения деятельности аппарата управления Администрации Кручено-Балковского сельского поселения</t>
  </si>
  <si>
    <t> Расходы на обеспечение деятельности органов местного самоуправления Кручено-Балковского сельского поселения в рамках обеспечения деятельности аппарата Администрации Кручено-Балковского сельского поселения</t>
  </si>
  <si>
    <t> 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</si>
  <si>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> Уплата налога на имущество организаций и земельного налога</t>
  </si>
  <si>
    <t> Уплата прочих налогов, сборов и иных платежей</t>
  </si>
  <si>
    <t> Иные непрограммные мероприятия</t>
  </si>
  <si>
    <t> Субвенция на 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</t>
  </si>
  <si>
    <t> Непрограммные расходы органов местного самоуправления Кручено-Балковского сельского поселения</t>
  </si>
  <si>
    <t> Непрограммные расходы</t>
  </si>
  <si>
    <t xml:space="preserve"> Расходы местного бюджета на осуществление полномочий по утверждению подготовленной на основе генеральных планов Кручено-Балковского сельского поселения документации по планировке территории,выдача разрешений на строительство, разрешений на ввод объектов </t>
  </si>
  <si>
    <t> Иные межбюджетные трансферты</t>
  </si>
  <si>
    <t> Обеспечение проведения выборов и референдумов</t>
  </si>
  <si>
    <t> Реализация направления расходов в рамках обеспечения подготовки и проведения выборов РФ</t>
  </si>
  <si>
    <t> Реализация направления расходов в рамках обеспечения подготовки и проведения выборов</t>
  </si>
  <si>
    <t> Реализация направления расходов в рамках обеспечения подготовки и проведения выборов в органы местного самоуправления</t>
  </si>
  <si>
    <t> Специальные расходы</t>
  </si>
  <si>
    <t> Резервные фонды</t>
  </si>
  <si>
    <t> Финансовое обеспечение непредвиденных расходов</t>
  </si>
  <si>
    <t> Резервный фонд Администрации Кручено-Балковского сельского поселения на финансовое обеспечение непредвиденных расходов в рамках непрограмных расходов органов местного самоуправления Кручено-Балковского сельского поселения</t>
  </si>
  <si>
    <t> Резервные средства</t>
  </si>
  <si>
    <t> Другие общегосударственные вопросы</t>
  </si>
  <si>
    <t> Муниципальная целевая программа Кручено-Балковского сельского поселения "Доступная среда"</t>
  </si>
  <si>
    <t> 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</si>
  <si>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 Мероприятия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</t>
  </si>
  <si>
    <t> Муниципальная программа Кручено-Балковского сельского поселения "Обеспечение общественного порядка и противодействие преступности"</t>
  </si>
  <si>
    <t> Подпрограмма "Противодействие коррупции в Кручено-Балковском сельском поселении "</t>
  </si>
  <si>
    <t> Мероприятия по просвящению,обучению и воспитанию по вопросам противодействия коррупции в рамках подпрограммы "Противодействие коррупции в Кручено-Балковском сельском поселении " муниципальной программы "Обеспечение общественного порядка и противодействие</t>
  </si>
  <si>
    <t> Оценка муниципального имущества, признание прав и регулирование отношений по муниципальной собственности Кручено-Балковского сельского поселения в рамках непрограммных расходов органов местного самоуправления Кручено-Балковского сельского поселения</t>
  </si>
  <si>
    <t> Национальная оборона</t>
  </si>
  <si>
    <t> Мобилизационная и вневойсковая подготовка</t>
  </si>
  <si>
    <t> 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</si>
  <si>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</si>
  <si>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</si>
  <si>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</si>
  <si>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Подпрограмма «Пожарная безопасность».</t>
  </si>
  <si>
    <t xml:space="preserve"> Мероприятия по обеспечению защиты населения от чрезвычайных ситуаций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</t>
  </si>
  <si>
    <t> Подпрограмма «Защита населения от чрезвычайных ситуаций»</t>
  </si>
  <si>
    <t> Мероприятия по обеспечению пожарной безопасности в рамках подпрограммы «Защита населения от чрезвыайных ситтуций» муниципальной программы«Защита населения и территории от чрезвычайных ситуаций, обеспечение пожарной безопасности и безопасности людей на во</t>
  </si>
  <si>
    <t> Обеспечение деятельности аварийно-спасательной службы в рамках параграммы «Защита населения от чрезвычайных ситуаций»муниципальной программы Кручено-Балковского сельского поселения «Защита населения и территории от чрезвычайных ситуаций, обеспечение пожа</t>
  </si>
  <si>
    <t> "Подготовка населения и организаций к действиям в чрезвычайной ситуации в мирное и военное время</t>
  </si>
  <si>
    <t> Подпрограмма «Обеспечение безопасности на воде»</t>
  </si>
  <si>
    <t> Мероприятия по обеспечению безопасности на воде в рамках подпрограммы «Обеспечение безопасности на воде»муниципальной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</t>
  </si>
  <si>
    <t> Национальная экономика</t>
  </si>
  <si>
    <t>  Дорожное хозяйство (дорожные фонды)</t>
  </si>
  <si>
    <t> Муниципальная программа Кручено-Балковского сельского поселения «Развитие транспортной системы».</t>
  </si>
  <si>
    <t> Подпрограмма «Развитие транспортной инфраструктуры Кручено-Балковского сельского поселения» муниципальной программы Кручено-Балковского сельского поселения «Развитие транспортной системы».</t>
  </si>
  <si>
    <t> Расходы на содержание автомобильных дорог общего пользования местного значения и искусственных сооружений на них врамках подпрограммы «Развитие транспортной инфраструктуры Кручено-Балковского сельского поселения» муниципальной программы Кручено-Балковско</t>
  </si>
  <si>
    <t> Софинансирование расходов на ремонт и содержание автомобильных дорог общего пользования местного значения в рамках подпрограммы ««Развитие транспортной инфраструктуры Кручено-Балковского сельского поселения» муниципальной программы Кручено-Балковского се</t>
  </si>
  <si>
    <t xml:space="preserve"> Субсидия на ремонт и содержание автомобильных дорог общего пользования местного значения в рамках подпрограммы «Развитие транспортной инфраструктуры Кручено-Балковского сельского поселения» муниципальной программы Кручено-Балковского сельского поселения </t>
  </si>
  <si>
    <t> Подпрограмма «Повышение безопасности дорожного движения на территории Кручено-Балковского сельского поселения».</t>
  </si>
  <si>
    <t> Мероприятия по повышению безопасности дорожного движения в рамках подпрограммы «Повышение безопасности дорожного движения на территории Кручено-Балковского сельского поселения»муниципальной программы «Развитие транспортной системы».</t>
  </si>
  <si>
    <t> Жилищно-коммунальное хозяйство</t>
  </si>
  <si>
    <t> Коммунальное хозяйство</t>
  </si>
  <si>
    <t> Муниципальная программа Кручено-Балковского сельского поселения «Обеспечение качественными жилищно-коммунальными услугами населения»</t>
  </si>
  <si>
    <t> Подпрограмма «Создание условий для обеспечения качественными коммунальными услугами населения Кручено-Балковского сельского поселения»</t>
  </si>
  <si>
    <t> Содержание,текущий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Кручено-Балковского сельского поселения» муниципальной программы «Обеспечени</t>
  </si>
  <si>
    <t> Благоустройство</t>
  </si>
  <si>
    <t> Подпрограмма «Благоустройство территории Кручено-Балковского сельского поселения»</t>
  </si>
  <si>
    <t> Расходы на ремонт и содержание сетей уличного освещения,оплату уличного освещения в рамках подпрограммы«Благоустройство территории Кручено-Балковского сельского поселения»муниципальной программы«Обеспечение качественными жилищно-коммунальными услугами на</t>
  </si>
  <si>
    <t> 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</si>
  <si>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> Культура, кинематография</t>
  </si>
  <si>
    <t> Культура</t>
  </si>
  <si>
    <t>  Муниципальная программа Кручено-Балковского сельского поселения «Развитие культуры»</t>
  </si>
  <si>
    <t> Подпрограмма «Развитие физической культуры и массового спорта Кручено-Балковского сельского поселения "</t>
  </si>
  <si>
    <t> Расходы на обеспечение деятельности (оказание услРасходы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муниципальной программы Кручено-Балковского с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</si>
  <si>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</si>
  <si>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Социальная политика</t>
  </si>
  <si>
    <t> Пенсионное обеспечение</t>
  </si>
  <si>
    <t> 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</si>
  <si>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> Иные пенсии, социальные доплаты к пенсиям</t>
  </si>
  <si>
    <t> Физическая культура и спорт</t>
  </si>
  <si>
    <t> Физическая культура</t>
  </si>
  <si>
    <t> Муниципальная программа Кручено-Балковского сельского поселения «Развитие физической культуры и спорта».</t>
  </si>
  <si>
    <t> Подпрограмма «Развитие физической культуры и массового спорта Кручено-Балковского сельского поселения ".</t>
  </si>
  <si>
    <t> 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</t>
  </si>
  <si>
    <t> Результат исполнения бюджета (дефицит "-", профицит "+")</t>
  </si>
  <si>
    <t/>
  </si>
  <si>
    <t> Уплата иных платежей</t>
  </si>
  <si>
    <t> Социальное обеспечение населения</t>
  </si>
  <si>
    <t> Иные выплаты населению</t>
  </si>
  <si>
    <t>951 0104 8910099990 853</t>
  </si>
  <si>
    <t>951 1003 0000000000 000</t>
  </si>
  <si>
    <t>951 1003 9900000000 000</t>
  </si>
  <si>
    <t>951 1003 9910000000 000</t>
  </si>
  <si>
    <t>951 1003 9910090100 000</t>
  </si>
  <si>
    <t>951 1003 9910090100 360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</si>
  <si>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</si>
  <si>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</si>
  <si>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</si>
  <si>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</si>
  <si>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 Реализация направления расходов в рамках непрограммных расходов органов местного самоуправления Кручено-Балковского сельского поселения</t>
  </si>
  <si>
    <t>951 0409 9900000000 000</t>
  </si>
  <si>
    <t>951 0409 9990000000 000</t>
  </si>
  <si>
    <t>951 0409 9990099990 000</t>
  </si>
  <si>
    <t>951 0409 9990099990 853</t>
  </si>
  <si>
    <t>951 0503 9900000000 000</t>
  </si>
  <si>
    <t>951 0503 9990000000 000</t>
  </si>
  <si>
    <t>951 0503 9990099990 000</t>
  </si>
  <si>
    <t>951 0503 9990099990 853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</si>
  <si>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</si>
  <si>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</si>
  <si>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</si>
  <si>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</si>
  <si>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</si>
  <si>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</si>
  <si>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</si>
  <si>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</si>
  <si>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</si>
  <si>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</si>
  <si>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</si>
  <si>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на 1 июля 2016 года</t>
  </si>
  <si>
    <t>01.07.2016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</si>
  <si>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Кручено-Балковского сельского поселения» муниципальной программы Кручено-Балковского сел</t>
  </si>
  <si>
    <t> Расходы на повышение заработной платы работникам муниципальных учреждений культуры Кручено-Балковского сельского в рамках подпрограммы "Развитие культуры в Кручено-Балковском сельском поселении" муниципальной программы Кручено-Балковского сельского посел</t>
  </si>
  <si>
    <t> Софинансирование расходов на повышение заработной платы работникам муниципальтных учреждений культуры Кручено-Балковского сельского поселения врамках подпрограммы "Развитие культиурыв Кручено-Балковском поселении" муниципальной программы Кручено-Балковск</t>
  </si>
  <si>
    <t>951 0409 07100S3510 000</t>
  </si>
  <si>
    <t>951 0409 07100S3510 244</t>
  </si>
  <si>
    <t>951 0801 0510073850 000</t>
  </si>
  <si>
    <t>951 0801 0510073850 611</t>
  </si>
  <si>
    <t>951 0801 05100S3850 000</t>
  </si>
  <si>
    <t>951 0801 05100S3850 611</t>
  </si>
</sst>
</file>

<file path=xl/styles.xml><?xml version="1.0" encoding="utf-8"?>
<styleSheet xmlns="http://schemas.openxmlformats.org/spreadsheetml/2006/main">
  <numFmts count="3">
    <numFmt numFmtId="164" formatCode="#\ ##,000"/>
    <numFmt numFmtId="166" formatCode="_-* #,##0.00_р_._-;\-* #,##0.00_р_._-;_-* \-??_р_._-;_-@_-"/>
    <numFmt numFmtId="168" formatCode="0.0"/>
  </numFmts>
  <fonts count="21"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10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Arial"/>
      <family val="2"/>
      <charset val="1"/>
    </font>
    <font>
      <sz val="12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1"/>
      <color rgb="FF000000"/>
      <name val="Arial"/>
      <family val="2"/>
      <charset val="1"/>
    </font>
    <font>
      <sz val="11"/>
      <name val="Arial"/>
      <family val="2"/>
      <charset val="204"/>
    </font>
    <font>
      <sz val="11"/>
      <color indexed="8"/>
      <name val="MS Sans Serif"/>
      <family val="2"/>
      <charset val="204"/>
    </font>
    <font>
      <sz val="11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164" fontId="3" fillId="0" borderId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7" xfId="0" applyNumberFormat="1" applyFont="1" applyBorder="1" applyAlignment="1">
      <alignment horizontal="center"/>
    </xf>
    <xf numFmtId="49" fontId="7" fillId="0" borderId="0" xfId="0" applyNumberFormat="1" applyFont="1"/>
    <xf numFmtId="49" fontId="7" fillId="0" borderId="8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7" fillId="0" borderId="0" xfId="0" applyFont="1" applyAlignment="1"/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Border="1"/>
    <xf numFmtId="0" fontId="6" fillId="0" borderId="0" xfId="0" applyFont="1"/>
    <xf numFmtId="49" fontId="7" fillId="0" borderId="0" xfId="0" applyNumberFormat="1" applyFont="1" applyAlignment="1"/>
    <xf numFmtId="49" fontId="7" fillId="0" borderId="7" xfId="0" applyNumberFormat="1" applyFont="1" applyBorder="1" applyAlignment="1">
      <alignment wrapText="1"/>
    </xf>
    <xf numFmtId="0" fontId="5" fillId="0" borderId="2" xfId="2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7" fillId="0" borderId="0" xfId="2" applyFont="1" applyAlignment="1">
      <alignment horizontal="left" vertical="top" wrapText="1"/>
    </xf>
    <xf numFmtId="0" fontId="7" fillId="0" borderId="0" xfId="2" applyFont="1" applyAlignment="1">
      <alignment horizontal="center" vertical="top" wrapText="1"/>
    </xf>
    <xf numFmtId="0" fontId="4" fillId="0" borderId="0" xfId="2" applyFont="1" applyBorder="1" applyAlignment="1">
      <alignment horizontal="center"/>
    </xf>
    <xf numFmtId="0" fontId="7" fillId="0" borderId="0" xfId="2" applyFont="1" applyAlignment="1">
      <alignment vertical="top" wrapText="1"/>
    </xf>
    <xf numFmtId="0" fontId="10" fillId="0" borderId="0" xfId="2" applyFont="1" applyAlignment="1">
      <alignment vertical="top" wrapText="1"/>
    </xf>
    <xf numFmtId="0" fontId="10" fillId="0" borderId="0" xfId="2" applyFont="1" applyFill="1" applyAlignment="1">
      <alignment vertical="top" wrapText="1"/>
    </xf>
    <xf numFmtId="0" fontId="12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right" wrapText="1"/>
    </xf>
    <xf numFmtId="0" fontId="8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/>
    <xf numFmtId="0" fontId="13" fillId="0" borderId="13" xfId="2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/>
    <xf numFmtId="0" fontId="16" fillId="0" borderId="0" xfId="2" applyFont="1"/>
    <xf numFmtId="0" fontId="17" fillId="0" borderId="0" xfId="2" applyFont="1"/>
    <xf numFmtId="166" fontId="15" fillId="0" borderId="0" xfId="3" applyNumberFormat="1" applyFont="1" applyFill="1" applyBorder="1" applyAlignment="1" applyProtection="1"/>
    <xf numFmtId="0" fontId="13" fillId="0" borderId="0" xfId="2" applyFont="1"/>
    <xf numFmtId="0" fontId="18" fillId="0" borderId="0" xfId="2" applyFont="1" applyFill="1" applyBorder="1" applyAlignment="1">
      <alignment horizontal="center"/>
    </xf>
    <xf numFmtId="0" fontId="19" fillId="0" borderId="0" xfId="2" applyFont="1"/>
    <xf numFmtId="166" fontId="13" fillId="0" borderId="0" xfId="3" applyNumberFormat="1" applyFont="1" applyFill="1" applyBorder="1" applyAlignment="1" applyProtection="1"/>
    <xf numFmtId="0" fontId="17" fillId="0" borderId="0" xfId="2" applyFont="1" applyFill="1" applyAlignment="1">
      <alignment horizontal="left" vertical="top" wrapText="1"/>
    </xf>
    <xf numFmtId="0" fontId="15" fillId="0" borderId="0" xfId="0" applyFont="1"/>
    <xf numFmtId="168" fontId="7" fillId="0" borderId="11" xfId="0" applyNumberFormat="1" applyFont="1" applyBorder="1" applyAlignment="1"/>
    <xf numFmtId="0" fontId="9" fillId="0" borderId="1" xfId="0" applyFont="1" applyBorder="1" applyAlignment="1">
      <alignment horizontal="right" wrapText="1"/>
    </xf>
    <xf numFmtId="0" fontId="20" fillId="0" borderId="1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5" xfId="0" applyFont="1" applyBorder="1" applyAlignment="1">
      <alignment horizontal="left" wrapText="1"/>
    </xf>
    <xf numFmtId="168" fontId="20" fillId="0" borderId="11" xfId="0" applyNumberFormat="1" applyFont="1" applyFill="1" applyBorder="1" applyAlignment="1">
      <alignment horizontal="right" wrapText="1"/>
    </xf>
    <xf numFmtId="168" fontId="14" fillId="0" borderId="11" xfId="0" applyNumberFormat="1" applyFont="1" applyBorder="1" applyAlignment="1">
      <alignment horizontal="right" wrapText="1"/>
    </xf>
    <xf numFmtId="164" fontId="9" fillId="0" borderId="11" xfId="0" applyNumberFormat="1" applyFont="1" applyBorder="1" applyAlignment="1">
      <alignment horizontal="right" wrapText="1"/>
    </xf>
  </cellXfs>
  <cellStyles count="4">
    <cellStyle name="Обычный" xfId="0" builtinId="0"/>
    <cellStyle name="Обычный 2" xfId="2"/>
    <cellStyle name="Пояснение" xfId="1" builtinId="53" customBuiltin="1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showGridLines="0" topLeftCell="A7" workbookViewId="0">
      <selection activeCell="H72" sqref="H72"/>
    </sheetView>
  </sheetViews>
  <sheetFormatPr defaultRowHeight="15"/>
  <cols>
    <col min="1" max="1" width="28.28515625" style="21" customWidth="1"/>
    <col min="2" max="2" width="6.7109375" style="21" customWidth="1"/>
    <col min="3" max="3" width="32" style="21" customWidth="1"/>
    <col min="4" max="4" width="13.5703125" style="21" customWidth="1"/>
    <col min="5" max="5" width="13.140625" style="21" customWidth="1"/>
    <col min="6" max="6" width="18" style="21" customWidth="1"/>
    <col min="7" max="989" width="8.28515625" style="21"/>
    <col min="990" max="16384" width="9.140625" style="21"/>
  </cols>
  <sheetData>
    <row r="1" spans="1:6" s="2" customFormat="1" ht="25.7" customHeight="1">
      <c r="A1" s="57" t="s">
        <v>145</v>
      </c>
      <c r="B1" s="57"/>
      <c r="C1" s="57"/>
      <c r="D1" s="57"/>
      <c r="E1" s="57"/>
      <c r="F1" s="1"/>
    </row>
    <row r="2" spans="1:6" s="2" customFormat="1" ht="11.85" customHeight="1" thickBot="1">
      <c r="A2" s="3"/>
      <c r="B2" s="4"/>
      <c r="C2" s="4"/>
      <c r="D2" s="4"/>
      <c r="E2" s="5"/>
      <c r="F2" s="6" t="s">
        <v>146</v>
      </c>
    </row>
    <row r="3" spans="1:6" s="2" customFormat="1" ht="16.899999999999999" customHeight="1">
      <c r="A3" s="58" t="s">
        <v>421</v>
      </c>
      <c r="B3" s="58"/>
      <c r="C3" s="58"/>
      <c r="D3" s="58"/>
      <c r="E3" s="58"/>
      <c r="F3" s="7" t="s">
        <v>147</v>
      </c>
    </row>
    <row r="4" spans="1:6" s="2" customFormat="1" ht="12" customHeight="1">
      <c r="A4" s="8"/>
      <c r="B4" s="9"/>
      <c r="C4" s="9"/>
      <c r="D4" s="9"/>
      <c r="E4" s="10" t="s">
        <v>148</v>
      </c>
      <c r="F4" s="11" t="s">
        <v>422</v>
      </c>
    </row>
    <row r="5" spans="1:6" s="2" customFormat="1" ht="16.149999999999999" customHeight="1">
      <c r="A5" s="16" t="s">
        <v>149</v>
      </c>
      <c r="B5" s="16"/>
      <c r="C5" s="16"/>
      <c r="D5" s="22"/>
      <c r="E5" s="10" t="s">
        <v>150</v>
      </c>
      <c r="F5" s="13" t="s">
        <v>161</v>
      </c>
    </row>
    <row r="6" spans="1:6" s="2" customFormat="1" ht="30.75" customHeight="1">
      <c r="A6" s="59" t="s">
        <v>159</v>
      </c>
      <c r="B6" s="59"/>
      <c r="C6" s="59"/>
      <c r="D6" s="59"/>
      <c r="E6" s="14" t="s">
        <v>151</v>
      </c>
      <c r="F6" s="15" t="s">
        <v>162</v>
      </c>
    </row>
    <row r="7" spans="1:6" s="2" customFormat="1" ht="34.5" customHeight="1">
      <c r="A7" s="60" t="s">
        <v>160</v>
      </c>
      <c r="B7" s="60"/>
      <c r="C7" s="60"/>
      <c r="D7" s="60"/>
      <c r="E7" s="61"/>
      <c r="F7" s="23"/>
    </row>
    <row r="8" spans="1:6" s="2" customFormat="1" ht="13.15" customHeight="1" thickBot="1">
      <c r="A8" s="16" t="s">
        <v>152</v>
      </c>
      <c r="B8" s="16"/>
      <c r="C8" s="16"/>
      <c r="D8" s="22"/>
      <c r="E8" s="10" t="s">
        <v>153</v>
      </c>
      <c r="F8" s="17" t="s">
        <v>154</v>
      </c>
    </row>
    <row r="9" spans="1:6" s="2" customFormat="1" ht="13.7" customHeight="1">
      <c r="A9" s="16" t="s">
        <v>155</v>
      </c>
      <c r="B9" s="16"/>
      <c r="C9" s="16"/>
      <c r="D9" s="22"/>
      <c r="E9" s="1"/>
      <c r="F9" s="18"/>
    </row>
    <row r="10" spans="1:6" s="2" customFormat="1" ht="14.45" customHeight="1">
      <c r="A10" s="8"/>
      <c r="B10" s="19"/>
      <c r="C10" s="19" t="s">
        <v>156</v>
      </c>
      <c r="D10" s="12"/>
      <c r="E10" s="12"/>
      <c r="F10" s="20"/>
    </row>
    <row r="11" spans="1:6" s="40" customFormat="1" ht="31.5" customHeight="1">
      <c r="A11" s="35" t="s">
        <v>142</v>
      </c>
      <c r="B11" s="36" t="s">
        <v>136</v>
      </c>
      <c r="C11" s="36" t="s">
        <v>157</v>
      </c>
      <c r="D11" s="37" t="s">
        <v>0</v>
      </c>
      <c r="E11" s="38" t="s">
        <v>139</v>
      </c>
      <c r="F11" s="39" t="s">
        <v>158</v>
      </c>
    </row>
    <row r="12" spans="1:6" s="16" customFormat="1" ht="15.75">
      <c r="A12" s="25" t="s">
        <v>1</v>
      </c>
      <c r="B12" s="25" t="s">
        <v>2</v>
      </c>
      <c r="C12" s="25" t="s">
        <v>3</v>
      </c>
      <c r="D12" s="25" t="s">
        <v>4</v>
      </c>
      <c r="E12" s="25" t="s">
        <v>5</v>
      </c>
      <c r="F12" s="25" t="s">
        <v>6</v>
      </c>
    </row>
    <row r="13" spans="1:6" s="16" customFormat="1" ht="15.75">
      <c r="A13" s="32" t="s">
        <v>7</v>
      </c>
      <c r="B13" s="33">
        <v>10</v>
      </c>
      <c r="C13" s="33" t="s">
        <v>8</v>
      </c>
      <c r="D13" s="34">
        <v>9525150</v>
      </c>
      <c r="E13" s="34">
        <v>6367774.6799999997</v>
      </c>
      <c r="F13" s="54">
        <f>D13-E13</f>
        <v>3157375.3200000003</v>
      </c>
    </row>
    <row r="14" spans="1:6" s="16" customFormat="1" ht="47.25">
      <c r="A14" s="32" t="s">
        <v>9</v>
      </c>
      <c r="B14" s="33">
        <v>10</v>
      </c>
      <c r="C14" s="33" t="s">
        <v>10</v>
      </c>
      <c r="D14" s="34">
        <v>6662600</v>
      </c>
      <c r="E14" s="34">
        <v>3834124.68</v>
      </c>
      <c r="F14" s="54">
        <f t="shared" ref="F14:F72" si="0">D14-E14</f>
        <v>2828475.32</v>
      </c>
    </row>
    <row r="15" spans="1:6" s="16" customFormat="1" ht="31.5">
      <c r="A15" s="32" t="s">
        <v>11</v>
      </c>
      <c r="B15" s="33">
        <v>10</v>
      </c>
      <c r="C15" s="33" t="s">
        <v>12</v>
      </c>
      <c r="D15" s="34">
        <v>1200000</v>
      </c>
      <c r="E15" s="34">
        <v>450731.8</v>
      </c>
      <c r="F15" s="54">
        <f t="shared" si="0"/>
        <v>749268.2</v>
      </c>
    </row>
    <row r="16" spans="1:6" s="16" customFormat="1" ht="31.5">
      <c r="A16" s="32" t="s">
        <v>13</v>
      </c>
      <c r="B16" s="33">
        <v>10</v>
      </c>
      <c r="C16" s="33" t="s">
        <v>14</v>
      </c>
      <c r="D16" s="34">
        <v>1200000</v>
      </c>
      <c r="E16" s="34">
        <v>450731.8</v>
      </c>
      <c r="F16" s="54">
        <f t="shared" si="0"/>
        <v>749268.2</v>
      </c>
    </row>
    <row r="17" spans="1:6" s="16" customFormat="1" ht="189">
      <c r="A17" s="32" t="s">
        <v>15</v>
      </c>
      <c r="B17" s="33">
        <v>10</v>
      </c>
      <c r="C17" s="33" t="s">
        <v>16</v>
      </c>
      <c r="D17" s="34">
        <v>1191600</v>
      </c>
      <c r="E17" s="34">
        <v>450264.3</v>
      </c>
      <c r="F17" s="54">
        <f t="shared" si="0"/>
        <v>741335.7</v>
      </c>
    </row>
    <row r="18" spans="1:6" s="16" customFormat="1" ht="283.5">
      <c r="A18" s="32" t="s">
        <v>411</v>
      </c>
      <c r="B18" s="33">
        <v>10</v>
      </c>
      <c r="C18" s="33" t="s">
        <v>412</v>
      </c>
      <c r="D18" s="55" t="s">
        <v>410</v>
      </c>
      <c r="E18" s="34">
        <v>100</v>
      </c>
      <c r="F18" s="54" t="e">
        <f t="shared" si="0"/>
        <v>#VALUE!</v>
      </c>
    </row>
    <row r="19" spans="1:6" s="16" customFormat="1" ht="110.25">
      <c r="A19" s="32" t="s">
        <v>17</v>
      </c>
      <c r="B19" s="33">
        <v>10</v>
      </c>
      <c r="C19" s="33" t="s">
        <v>18</v>
      </c>
      <c r="D19" s="34">
        <v>8400</v>
      </c>
      <c r="E19" s="34">
        <v>367.5</v>
      </c>
      <c r="F19" s="54">
        <f t="shared" si="0"/>
        <v>8032.5</v>
      </c>
    </row>
    <row r="20" spans="1:6" s="16" customFormat="1" ht="94.5">
      <c r="A20" s="32" t="s">
        <v>19</v>
      </c>
      <c r="B20" s="33">
        <v>10</v>
      </c>
      <c r="C20" s="33" t="s">
        <v>20</v>
      </c>
      <c r="D20" s="34">
        <v>882800</v>
      </c>
      <c r="E20" s="34">
        <v>449706.97</v>
      </c>
      <c r="F20" s="54">
        <f t="shared" si="0"/>
        <v>433093.03</v>
      </c>
    </row>
    <row r="21" spans="1:6" s="16" customFormat="1" ht="78.75">
      <c r="A21" s="32" t="s">
        <v>21</v>
      </c>
      <c r="B21" s="33">
        <v>10</v>
      </c>
      <c r="C21" s="33" t="s">
        <v>22</v>
      </c>
      <c r="D21" s="34">
        <v>882800</v>
      </c>
      <c r="E21" s="34">
        <v>449706.97</v>
      </c>
      <c r="F21" s="54">
        <f t="shared" si="0"/>
        <v>433093.03</v>
      </c>
    </row>
    <row r="22" spans="1:6" s="16" customFormat="1" ht="173.25">
      <c r="A22" s="32" t="s">
        <v>23</v>
      </c>
      <c r="B22" s="33">
        <v>10</v>
      </c>
      <c r="C22" s="33" t="s">
        <v>24</v>
      </c>
      <c r="D22" s="34">
        <v>307700</v>
      </c>
      <c r="E22" s="34">
        <v>152952.28</v>
      </c>
      <c r="F22" s="54">
        <f t="shared" si="0"/>
        <v>154747.72</v>
      </c>
    </row>
    <row r="23" spans="1:6" s="16" customFormat="1" ht="220.5">
      <c r="A23" s="32" t="s">
        <v>25</v>
      </c>
      <c r="B23" s="33">
        <v>10</v>
      </c>
      <c r="C23" s="33" t="s">
        <v>26</v>
      </c>
      <c r="D23" s="34">
        <v>6200</v>
      </c>
      <c r="E23" s="34">
        <v>2521.69</v>
      </c>
      <c r="F23" s="54">
        <f t="shared" si="0"/>
        <v>3678.31</v>
      </c>
    </row>
    <row r="24" spans="1:6" s="16" customFormat="1" ht="173.25">
      <c r="A24" s="32" t="s">
        <v>27</v>
      </c>
      <c r="B24" s="33">
        <v>10</v>
      </c>
      <c r="C24" s="33" t="s">
        <v>28</v>
      </c>
      <c r="D24" s="34">
        <v>568900</v>
      </c>
      <c r="E24" s="34">
        <v>318309.52</v>
      </c>
      <c r="F24" s="54">
        <f t="shared" si="0"/>
        <v>250590.47999999998</v>
      </c>
    </row>
    <row r="25" spans="1:6" s="16" customFormat="1" ht="173.25">
      <c r="A25" s="32" t="s">
        <v>29</v>
      </c>
      <c r="B25" s="33">
        <v>10</v>
      </c>
      <c r="C25" s="33" t="s">
        <v>30</v>
      </c>
      <c r="D25" s="55" t="s">
        <v>410</v>
      </c>
      <c r="E25" s="34">
        <v>-24076.52</v>
      </c>
      <c r="F25" s="54" t="e">
        <f t="shared" si="0"/>
        <v>#VALUE!</v>
      </c>
    </row>
    <row r="26" spans="1:6" s="16" customFormat="1" ht="31.5">
      <c r="A26" s="32" t="s">
        <v>31</v>
      </c>
      <c r="B26" s="33">
        <v>10</v>
      </c>
      <c r="C26" s="33" t="s">
        <v>32</v>
      </c>
      <c r="D26" s="34">
        <v>261500</v>
      </c>
      <c r="E26" s="34">
        <v>191883.5</v>
      </c>
      <c r="F26" s="54">
        <f t="shared" si="0"/>
        <v>69616.5</v>
      </c>
    </row>
    <row r="27" spans="1:6" s="16" customFormat="1" ht="47.25">
      <c r="A27" s="32" t="s">
        <v>33</v>
      </c>
      <c r="B27" s="33">
        <v>10</v>
      </c>
      <c r="C27" s="33" t="s">
        <v>34</v>
      </c>
      <c r="D27" s="34">
        <v>261500</v>
      </c>
      <c r="E27" s="34">
        <v>191883.5</v>
      </c>
      <c r="F27" s="54">
        <f t="shared" si="0"/>
        <v>69616.5</v>
      </c>
    </row>
    <row r="28" spans="1:6" s="16" customFormat="1" ht="47.25">
      <c r="A28" s="32" t="s">
        <v>33</v>
      </c>
      <c r="B28" s="33">
        <v>10</v>
      </c>
      <c r="C28" s="33" t="s">
        <v>35</v>
      </c>
      <c r="D28" s="34">
        <v>261500</v>
      </c>
      <c r="E28" s="34">
        <v>191883.5</v>
      </c>
      <c r="F28" s="54">
        <f t="shared" si="0"/>
        <v>69616.5</v>
      </c>
    </row>
    <row r="29" spans="1:6" s="16" customFormat="1" ht="31.5">
      <c r="A29" s="32" t="s">
        <v>36</v>
      </c>
      <c r="B29" s="33">
        <v>10</v>
      </c>
      <c r="C29" s="33" t="s">
        <v>37</v>
      </c>
      <c r="D29" s="34">
        <v>3378900</v>
      </c>
      <c r="E29" s="34">
        <v>859730.58</v>
      </c>
      <c r="F29" s="54">
        <f t="shared" si="0"/>
        <v>2519169.42</v>
      </c>
    </row>
    <row r="30" spans="1:6" s="16" customFormat="1" ht="31.5">
      <c r="A30" s="32" t="s">
        <v>38</v>
      </c>
      <c r="B30" s="33">
        <v>10</v>
      </c>
      <c r="C30" s="33" t="s">
        <v>39</v>
      </c>
      <c r="D30" s="34">
        <v>164100</v>
      </c>
      <c r="E30" s="34">
        <v>7312.07</v>
      </c>
      <c r="F30" s="54">
        <f t="shared" si="0"/>
        <v>156787.93</v>
      </c>
    </row>
    <row r="31" spans="1:6" s="16" customFormat="1" ht="126">
      <c r="A31" s="32" t="s">
        <v>40</v>
      </c>
      <c r="B31" s="33">
        <v>10</v>
      </c>
      <c r="C31" s="33" t="s">
        <v>41</v>
      </c>
      <c r="D31" s="34">
        <v>164100</v>
      </c>
      <c r="E31" s="34">
        <v>7312.07</v>
      </c>
      <c r="F31" s="54">
        <f t="shared" si="0"/>
        <v>156787.93</v>
      </c>
    </row>
    <row r="32" spans="1:6" s="16" customFormat="1" ht="15.75">
      <c r="A32" s="32" t="s">
        <v>42</v>
      </c>
      <c r="B32" s="33">
        <v>10</v>
      </c>
      <c r="C32" s="33" t="s">
        <v>43</v>
      </c>
      <c r="D32" s="34">
        <v>3214800</v>
      </c>
      <c r="E32" s="34">
        <v>852418.51</v>
      </c>
      <c r="F32" s="54">
        <f t="shared" si="0"/>
        <v>2362381.4900000002</v>
      </c>
    </row>
    <row r="33" spans="1:6" s="16" customFormat="1" ht="31.5">
      <c r="A33" s="32" t="s">
        <v>44</v>
      </c>
      <c r="B33" s="33">
        <v>10</v>
      </c>
      <c r="C33" s="33" t="s">
        <v>45</v>
      </c>
      <c r="D33" s="34">
        <v>538000</v>
      </c>
      <c r="E33" s="34">
        <v>756081.76</v>
      </c>
      <c r="F33" s="54">
        <f t="shared" si="0"/>
        <v>-218081.76</v>
      </c>
    </row>
    <row r="34" spans="1:6" s="16" customFormat="1" ht="94.5">
      <c r="A34" s="32" t="s">
        <v>46</v>
      </c>
      <c r="B34" s="33">
        <v>10</v>
      </c>
      <c r="C34" s="33" t="s">
        <v>47</v>
      </c>
      <c r="D34" s="34">
        <v>538000</v>
      </c>
      <c r="E34" s="34">
        <v>756081.76</v>
      </c>
      <c r="F34" s="54">
        <f t="shared" si="0"/>
        <v>-218081.76</v>
      </c>
    </row>
    <row r="35" spans="1:6" s="16" customFormat="1" ht="31.5">
      <c r="A35" s="32" t="s">
        <v>48</v>
      </c>
      <c r="B35" s="33">
        <v>10</v>
      </c>
      <c r="C35" s="33" t="s">
        <v>49</v>
      </c>
      <c r="D35" s="34">
        <v>2676800</v>
      </c>
      <c r="E35" s="34">
        <v>96336.75</v>
      </c>
      <c r="F35" s="54">
        <f t="shared" si="0"/>
        <v>2580463.25</v>
      </c>
    </row>
    <row r="36" spans="1:6" s="16" customFormat="1" ht="94.5">
      <c r="A36" s="32" t="s">
        <v>50</v>
      </c>
      <c r="B36" s="33">
        <v>10</v>
      </c>
      <c r="C36" s="33" t="s">
        <v>51</v>
      </c>
      <c r="D36" s="34">
        <v>2676800</v>
      </c>
      <c r="E36" s="34">
        <v>96336.75</v>
      </c>
      <c r="F36" s="54">
        <f t="shared" si="0"/>
        <v>2580463.25</v>
      </c>
    </row>
    <row r="37" spans="1:6" s="16" customFormat="1" ht="31.5">
      <c r="A37" s="32" t="s">
        <v>52</v>
      </c>
      <c r="B37" s="33">
        <v>10</v>
      </c>
      <c r="C37" s="33" t="s">
        <v>53</v>
      </c>
      <c r="D37" s="34">
        <v>43000</v>
      </c>
      <c r="E37" s="34">
        <v>20400</v>
      </c>
      <c r="F37" s="54">
        <f t="shared" si="0"/>
        <v>22600</v>
      </c>
    </row>
    <row r="38" spans="1:6" s="16" customFormat="1" ht="126">
      <c r="A38" s="32" t="s">
        <v>54</v>
      </c>
      <c r="B38" s="33">
        <v>10</v>
      </c>
      <c r="C38" s="33" t="s">
        <v>55</v>
      </c>
      <c r="D38" s="34">
        <v>43000</v>
      </c>
      <c r="E38" s="34">
        <v>20400</v>
      </c>
      <c r="F38" s="54">
        <f t="shared" si="0"/>
        <v>22600</v>
      </c>
    </row>
    <row r="39" spans="1:6" s="16" customFormat="1" ht="189">
      <c r="A39" s="32" t="s">
        <v>56</v>
      </c>
      <c r="B39" s="33">
        <v>10</v>
      </c>
      <c r="C39" s="33" t="s">
        <v>57</v>
      </c>
      <c r="D39" s="34">
        <v>43000</v>
      </c>
      <c r="E39" s="34">
        <v>20400</v>
      </c>
      <c r="F39" s="54">
        <f t="shared" si="0"/>
        <v>22600</v>
      </c>
    </row>
    <row r="40" spans="1:6" s="16" customFormat="1" ht="110.25">
      <c r="A40" s="32" t="s">
        <v>58</v>
      </c>
      <c r="B40" s="33">
        <v>10</v>
      </c>
      <c r="C40" s="33" t="s">
        <v>59</v>
      </c>
      <c r="D40" s="34">
        <v>24000</v>
      </c>
      <c r="E40" s="34">
        <v>12000</v>
      </c>
      <c r="F40" s="54">
        <f t="shared" si="0"/>
        <v>12000</v>
      </c>
    </row>
    <row r="41" spans="1:6" s="16" customFormat="1" ht="236.25">
      <c r="A41" s="32" t="s">
        <v>60</v>
      </c>
      <c r="B41" s="33">
        <v>10</v>
      </c>
      <c r="C41" s="33" t="s">
        <v>61</v>
      </c>
      <c r="D41" s="34">
        <v>24000</v>
      </c>
      <c r="E41" s="34">
        <v>12000</v>
      </c>
      <c r="F41" s="54">
        <f t="shared" si="0"/>
        <v>12000</v>
      </c>
    </row>
    <row r="42" spans="1:6" s="16" customFormat="1" ht="204.75">
      <c r="A42" s="32" t="s">
        <v>62</v>
      </c>
      <c r="B42" s="33">
        <v>10</v>
      </c>
      <c r="C42" s="33" t="s">
        <v>63</v>
      </c>
      <c r="D42" s="34">
        <v>24000</v>
      </c>
      <c r="E42" s="34">
        <v>12000</v>
      </c>
      <c r="F42" s="54">
        <f t="shared" si="0"/>
        <v>12000</v>
      </c>
    </row>
    <row r="43" spans="1:6" s="16" customFormat="1" ht="173.25">
      <c r="A43" s="32" t="s">
        <v>64</v>
      </c>
      <c r="B43" s="33">
        <v>10</v>
      </c>
      <c r="C43" s="33" t="s">
        <v>65</v>
      </c>
      <c r="D43" s="34">
        <v>24000</v>
      </c>
      <c r="E43" s="34">
        <v>12000</v>
      </c>
      <c r="F43" s="54">
        <f t="shared" si="0"/>
        <v>12000</v>
      </c>
    </row>
    <row r="44" spans="1:6" s="16" customFormat="1" ht="63">
      <c r="A44" s="32" t="s">
        <v>413</v>
      </c>
      <c r="B44" s="33">
        <v>10</v>
      </c>
      <c r="C44" s="33" t="s">
        <v>414</v>
      </c>
      <c r="D44" s="34">
        <v>857400</v>
      </c>
      <c r="E44" s="34">
        <v>1822740</v>
      </c>
      <c r="F44" s="54">
        <f t="shared" si="0"/>
        <v>-965340</v>
      </c>
    </row>
    <row r="45" spans="1:6" s="16" customFormat="1" ht="204.75">
      <c r="A45" s="32" t="s">
        <v>415</v>
      </c>
      <c r="B45" s="33">
        <v>10</v>
      </c>
      <c r="C45" s="33" t="s">
        <v>416</v>
      </c>
      <c r="D45" s="34">
        <v>857400</v>
      </c>
      <c r="E45" s="34">
        <v>1822740</v>
      </c>
      <c r="F45" s="54">
        <f t="shared" si="0"/>
        <v>-965340</v>
      </c>
    </row>
    <row r="46" spans="1:6" s="16" customFormat="1" ht="252">
      <c r="A46" s="32" t="s">
        <v>417</v>
      </c>
      <c r="B46" s="33">
        <v>10</v>
      </c>
      <c r="C46" s="33" t="s">
        <v>418</v>
      </c>
      <c r="D46" s="34">
        <v>857400</v>
      </c>
      <c r="E46" s="34">
        <v>1822740</v>
      </c>
      <c r="F46" s="54">
        <f t="shared" si="0"/>
        <v>-965340</v>
      </c>
    </row>
    <row r="47" spans="1:6" s="16" customFormat="1" ht="252">
      <c r="A47" s="32" t="s">
        <v>419</v>
      </c>
      <c r="B47" s="33">
        <v>10</v>
      </c>
      <c r="C47" s="33" t="s">
        <v>420</v>
      </c>
      <c r="D47" s="34">
        <v>857400</v>
      </c>
      <c r="E47" s="34">
        <v>1822740</v>
      </c>
      <c r="F47" s="54">
        <f t="shared" si="0"/>
        <v>-965340</v>
      </c>
    </row>
    <row r="48" spans="1:6" s="16" customFormat="1" ht="31.5">
      <c r="A48" s="32" t="s">
        <v>66</v>
      </c>
      <c r="B48" s="33">
        <v>10</v>
      </c>
      <c r="C48" s="33" t="s">
        <v>67</v>
      </c>
      <c r="D48" s="34">
        <v>15000</v>
      </c>
      <c r="E48" s="34">
        <v>26431.83</v>
      </c>
      <c r="F48" s="54">
        <f t="shared" si="0"/>
        <v>-11431.830000000002</v>
      </c>
    </row>
    <row r="49" spans="1:6" s="16" customFormat="1" ht="110.25">
      <c r="A49" s="32" t="s">
        <v>397</v>
      </c>
      <c r="B49" s="33">
        <v>10</v>
      </c>
      <c r="C49" s="33" t="s">
        <v>398</v>
      </c>
      <c r="D49" s="55"/>
      <c r="E49" s="34">
        <v>25700</v>
      </c>
      <c r="F49" s="54">
        <f t="shared" si="0"/>
        <v>-25700</v>
      </c>
    </row>
    <row r="50" spans="1:6" s="16" customFormat="1" ht="126">
      <c r="A50" s="32" t="s">
        <v>399</v>
      </c>
      <c r="B50" s="33">
        <v>10</v>
      </c>
      <c r="C50" s="33" t="s">
        <v>400</v>
      </c>
      <c r="D50" s="55"/>
      <c r="E50" s="34">
        <v>25700</v>
      </c>
      <c r="F50" s="54">
        <f t="shared" si="0"/>
        <v>-25700</v>
      </c>
    </row>
    <row r="51" spans="1:6" s="16" customFormat="1" ht="63">
      <c r="A51" s="32" t="s">
        <v>68</v>
      </c>
      <c r="B51" s="33">
        <v>10</v>
      </c>
      <c r="C51" s="33" t="s">
        <v>69</v>
      </c>
      <c r="D51" s="34">
        <v>15000</v>
      </c>
      <c r="E51" s="34">
        <v>731.83</v>
      </c>
      <c r="F51" s="54">
        <f t="shared" si="0"/>
        <v>14268.17</v>
      </c>
    </row>
    <row r="52" spans="1:6" s="16" customFormat="1" ht="94.5">
      <c r="A52" s="32" t="s">
        <v>70</v>
      </c>
      <c r="B52" s="33">
        <v>10</v>
      </c>
      <c r="C52" s="33" t="s">
        <v>71</v>
      </c>
      <c r="D52" s="34">
        <v>15000</v>
      </c>
      <c r="E52" s="34">
        <v>731.83</v>
      </c>
      <c r="F52" s="54">
        <f t="shared" si="0"/>
        <v>14268.17</v>
      </c>
    </row>
    <row r="53" spans="1:6" s="16" customFormat="1" ht="31.5">
      <c r="A53" s="32" t="s">
        <v>72</v>
      </c>
      <c r="B53" s="33">
        <v>10</v>
      </c>
      <c r="C53" s="33" t="s">
        <v>73</v>
      </c>
      <c r="D53" s="55"/>
      <c r="E53" s="34">
        <v>500</v>
      </c>
      <c r="F53" s="54">
        <f t="shared" si="0"/>
        <v>-500</v>
      </c>
    </row>
    <row r="54" spans="1:6" s="16" customFormat="1" ht="31.5">
      <c r="A54" s="32" t="s">
        <v>74</v>
      </c>
      <c r="B54" s="33">
        <v>10</v>
      </c>
      <c r="C54" s="33" t="s">
        <v>75</v>
      </c>
      <c r="D54" s="55"/>
      <c r="E54" s="34">
        <v>500</v>
      </c>
      <c r="F54" s="54">
        <f t="shared" si="0"/>
        <v>-500</v>
      </c>
    </row>
    <row r="55" spans="1:6" s="16" customFormat="1" ht="63">
      <c r="A55" s="32" t="s">
        <v>76</v>
      </c>
      <c r="B55" s="33">
        <v>10</v>
      </c>
      <c r="C55" s="33" t="s">
        <v>77</v>
      </c>
      <c r="D55" s="55"/>
      <c r="E55" s="34">
        <v>500</v>
      </c>
      <c r="F55" s="54">
        <f t="shared" si="0"/>
        <v>-500</v>
      </c>
    </row>
    <row r="56" spans="1:6" s="16" customFormat="1" ht="31.5">
      <c r="A56" s="32" t="s">
        <v>78</v>
      </c>
      <c r="B56" s="33">
        <v>10</v>
      </c>
      <c r="C56" s="33" t="s">
        <v>79</v>
      </c>
      <c r="D56" s="34">
        <v>2862550</v>
      </c>
      <c r="E56" s="34">
        <v>2533650</v>
      </c>
      <c r="F56" s="54">
        <f t="shared" si="0"/>
        <v>328900</v>
      </c>
    </row>
    <row r="57" spans="1:6" s="16" customFormat="1" ht="94.5">
      <c r="A57" s="32" t="s">
        <v>80</v>
      </c>
      <c r="B57" s="33">
        <v>10</v>
      </c>
      <c r="C57" s="33" t="s">
        <v>81</v>
      </c>
      <c r="D57" s="34">
        <v>2856900</v>
      </c>
      <c r="E57" s="34">
        <v>2528000</v>
      </c>
      <c r="F57" s="54">
        <f t="shared" si="0"/>
        <v>328900</v>
      </c>
    </row>
    <row r="58" spans="1:6" s="16" customFormat="1" ht="47.25">
      <c r="A58" s="32" t="s">
        <v>82</v>
      </c>
      <c r="B58" s="33">
        <v>10</v>
      </c>
      <c r="C58" s="33" t="s">
        <v>83</v>
      </c>
      <c r="D58" s="34">
        <v>2379200</v>
      </c>
      <c r="E58" s="34">
        <v>2379200</v>
      </c>
      <c r="F58" s="54">
        <f t="shared" si="0"/>
        <v>0</v>
      </c>
    </row>
    <row r="59" spans="1:6" s="16" customFormat="1" ht="47.25">
      <c r="A59" s="32" t="s">
        <v>84</v>
      </c>
      <c r="B59" s="33">
        <v>10</v>
      </c>
      <c r="C59" s="33" t="s">
        <v>85</v>
      </c>
      <c r="D59" s="34">
        <v>2379200</v>
      </c>
      <c r="E59" s="34">
        <v>2379200</v>
      </c>
      <c r="F59" s="54">
        <f t="shared" si="0"/>
        <v>0</v>
      </c>
    </row>
    <row r="60" spans="1:6" s="16" customFormat="1" ht="63">
      <c r="A60" s="32" t="s">
        <v>86</v>
      </c>
      <c r="B60" s="33">
        <v>10</v>
      </c>
      <c r="C60" s="33" t="s">
        <v>87</v>
      </c>
      <c r="D60" s="34">
        <v>2379200</v>
      </c>
      <c r="E60" s="34">
        <v>2379200</v>
      </c>
      <c r="F60" s="54">
        <f t="shared" si="0"/>
        <v>0</v>
      </c>
    </row>
    <row r="61" spans="1:6" s="16" customFormat="1" ht="47.25">
      <c r="A61" s="32" t="s">
        <v>88</v>
      </c>
      <c r="B61" s="33">
        <v>10</v>
      </c>
      <c r="C61" s="33" t="s">
        <v>89</v>
      </c>
      <c r="D61" s="34">
        <v>175000</v>
      </c>
      <c r="E61" s="34">
        <v>148800</v>
      </c>
      <c r="F61" s="54">
        <f t="shared" si="0"/>
        <v>26200</v>
      </c>
    </row>
    <row r="62" spans="1:6" s="16" customFormat="1" ht="94.5">
      <c r="A62" s="32" t="s">
        <v>90</v>
      </c>
      <c r="B62" s="33">
        <v>10</v>
      </c>
      <c r="C62" s="33" t="s">
        <v>91</v>
      </c>
      <c r="D62" s="34">
        <v>174800</v>
      </c>
      <c r="E62" s="34">
        <v>148600</v>
      </c>
      <c r="F62" s="54">
        <f t="shared" si="0"/>
        <v>26200</v>
      </c>
    </row>
    <row r="63" spans="1:6" s="16" customFormat="1" ht="110.25">
      <c r="A63" s="32" t="s">
        <v>92</v>
      </c>
      <c r="B63" s="33">
        <v>10</v>
      </c>
      <c r="C63" s="33" t="s">
        <v>93</v>
      </c>
      <c r="D63" s="34">
        <v>174800</v>
      </c>
      <c r="E63" s="34">
        <v>148600</v>
      </c>
      <c r="F63" s="54">
        <f t="shared" si="0"/>
        <v>26200</v>
      </c>
    </row>
    <row r="64" spans="1:6" s="16" customFormat="1" ht="78.75">
      <c r="A64" s="32" t="s">
        <v>94</v>
      </c>
      <c r="B64" s="33">
        <v>10</v>
      </c>
      <c r="C64" s="33" t="s">
        <v>95</v>
      </c>
      <c r="D64" s="34">
        <v>200</v>
      </c>
      <c r="E64" s="34">
        <v>200</v>
      </c>
      <c r="F64" s="54">
        <f t="shared" si="0"/>
        <v>0</v>
      </c>
    </row>
    <row r="65" spans="1:6" s="16" customFormat="1" ht="78.75">
      <c r="A65" s="32" t="s">
        <v>96</v>
      </c>
      <c r="B65" s="33">
        <v>10</v>
      </c>
      <c r="C65" s="33" t="s">
        <v>97</v>
      </c>
      <c r="D65" s="34">
        <v>200</v>
      </c>
      <c r="E65" s="34">
        <v>200</v>
      </c>
      <c r="F65" s="54">
        <f t="shared" si="0"/>
        <v>0</v>
      </c>
    </row>
    <row r="66" spans="1:6" s="41" customFormat="1" ht="31.5">
      <c r="A66" s="32" t="s">
        <v>98</v>
      </c>
      <c r="B66" s="33">
        <v>10</v>
      </c>
      <c r="C66" s="33" t="s">
        <v>99</v>
      </c>
      <c r="D66" s="34">
        <v>302700</v>
      </c>
      <c r="E66" s="55"/>
      <c r="F66" s="54">
        <f t="shared" si="0"/>
        <v>302700</v>
      </c>
    </row>
    <row r="67" spans="1:6" ht="47.25">
      <c r="A67" s="32" t="s">
        <v>100</v>
      </c>
      <c r="B67" s="33">
        <v>10</v>
      </c>
      <c r="C67" s="33" t="s">
        <v>101</v>
      </c>
      <c r="D67" s="34">
        <v>302700</v>
      </c>
      <c r="E67" s="55"/>
      <c r="F67" s="54">
        <f t="shared" si="0"/>
        <v>302700</v>
      </c>
    </row>
    <row r="68" spans="1:6" ht="63">
      <c r="A68" s="32" t="s">
        <v>102</v>
      </c>
      <c r="B68" s="33">
        <v>10</v>
      </c>
      <c r="C68" s="33" t="s">
        <v>103</v>
      </c>
      <c r="D68" s="34">
        <v>302700</v>
      </c>
      <c r="E68" s="55"/>
      <c r="F68" s="54">
        <f t="shared" si="0"/>
        <v>302700</v>
      </c>
    </row>
    <row r="69" spans="1:6" ht="267.75">
      <c r="A69" s="32" t="s">
        <v>104</v>
      </c>
      <c r="B69" s="33">
        <v>10</v>
      </c>
      <c r="C69" s="33" t="s">
        <v>105</v>
      </c>
      <c r="D69" s="34">
        <v>5650</v>
      </c>
      <c r="E69" s="34">
        <v>5650</v>
      </c>
      <c r="F69" s="54">
        <f t="shared" si="0"/>
        <v>0</v>
      </c>
    </row>
    <row r="70" spans="1:6" ht="189">
      <c r="A70" s="32" t="s">
        <v>106</v>
      </c>
      <c r="B70" s="33">
        <v>10</v>
      </c>
      <c r="C70" s="33" t="s">
        <v>107</v>
      </c>
      <c r="D70" s="34">
        <v>5650</v>
      </c>
      <c r="E70" s="34">
        <v>5650</v>
      </c>
      <c r="F70" s="54">
        <f t="shared" si="0"/>
        <v>0</v>
      </c>
    </row>
    <row r="71" spans="1:6" ht="173.25">
      <c r="A71" s="32" t="s">
        <v>108</v>
      </c>
      <c r="B71" s="33">
        <v>10</v>
      </c>
      <c r="C71" s="33" t="s">
        <v>109</v>
      </c>
      <c r="D71" s="34">
        <v>5650</v>
      </c>
      <c r="E71" s="34">
        <v>5650</v>
      </c>
      <c r="F71" s="54">
        <f t="shared" si="0"/>
        <v>0</v>
      </c>
    </row>
    <row r="72" spans="1:6" ht="141.75">
      <c r="A72" s="32" t="s">
        <v>110</v>
      </c>
      <c r="B72" s="33">
        <v>10</v>
      </c>
      <c r="C72" s="33" t="s">
        <v>111</v>
      </c>
      <c r="D72" s="34">
        <v>5650</v>
      </c>
      <c r="E72" s="34">
        <v>5650</v>
      </c>
      <c r="F72" s="54">
        <f t="shared" si="0"/>
        <v>0</v>
      </c>
    </row>
  </sheetData>
  <mergeCells count="4">
    <mergeCell ref="A1:E1"/>
    <mergeCell ref="A3:E3"/>
    <mergeCell ref="A6:D6"/>
    <mergeCell ref="A7:E7"/>
  </mergeCells>
  <pageMargins left="0.196527777777778" right="0.196527777777778" top="0.196527777777778" bottom="0.45624999999999999" header="0.51180555555555496" footer="0.196527777777778"/>
  <pageSetup paperSize="9" firstPageNumber="0" orientation="portrait" horizontalDpi="0" verticalDpi="0" r:id="rId1"/>
  <headerFooter>
    <oddFooter>&amp;L&amp;8 - 1 -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3"/>
  <sheetViews>
    <sheetView showGridLines="0" topLeftCell="A146" workbookViewId="0">
      <selection activeCell="H153" sqref="H153"/>
    </sheetView>
  </sheetViews>
  <sheetFormatPr defaultRowHeight="14.25"/>
  <cols>
    <col min="1" max="1" width="26" style="53" customWidth="1"/>
    <col min="2" max="2" width="7.28515625" style="53" customWidth="1"/>
    <col min="3" max="3" width="23.7109375" style="53" customWidth="1"/>
    <col min="4" max="4" width="15.28515625" style="53" customWidth="1"/>
    <col min="5" max="5" width="13.7109375" style="53" customWidth="1"/>
    <col min="6" max="6" width="14" style="53"/>
    <col min="7" max="999" width="8.28515625" style="53"/>
    <col min="1000" max="16384" width="9.140625" style="53"/>
  </cols>
  <sheetData>
    <row r="1" spans="1:6" s="46" customFormat="1" ht="18" customHeight="1">
      <c r="A1" s="45"/>
      <c r="D1" s="47"/>
      <c r="E1" s="47"/>
    </row>
    <row r="2" spans="1:6" s="46" customFormat="1" ht="22.9" customHeight="1">
      <c r="A2" s="48"/>
      <c r="B2" s="49" t="s">
        <v>141</v>
      </c>
      <c r="C2" s="50"/>
      <c r="D2" s="51"/>
      <c r="E2" s="51"/>
      <c r="F2" s="50"/>
    </row>
    <row r="3" spans="1:6" s="52" customFormat="1" ht="51.75" customHeight="1">
      <c r="A3" s="42" t="s">
        <v>142</v>
      </c>
      <c r="B3" s="42" t="s">
        <v>136</v>
      </c>
      <c r="C3" s="42" t="s">
        <v>143</v>
      </c>
      <c r="D3" s="42" t="s">
        <v>0</v>
      </c>
      <c r="E3" s="42" t="s">
        <v>139</v>
      </c>
      <c r="F3" s="42" t="s">
        <v>144</v>
      </c>
    </row>
    <row r="4" spans="1:6">
      <c r="A4" s="43" t="s">
        <v>1</v>
      </c>
      <c r="B4" s="43" t="s">
        <v>2</v>
      </c>
      <c r="C4" s="43" t="s">
        <v>3</v>
      </c>
      <c r="D4" s="43" t="s">
        <v>4</v>
      </c>
      <c r="E4" s="43" t="s">
        <v>5</v>
      </c>
      <c r="F4" s="43" t="s">
        <v>6</v>
      </c>
    </row>
    <row r="5" spans="1:6">
      <c r="A5" s="56" t="s">
        <v>290</v>
      </c>
      <c r="B5" s="43" t="s">
        <v>112</v>
      </c>
      <c r="C5" s="56" t="s">
        <v>387</v>
      </c>
      <c r="D5" s="62">
        <v>9681450</v>
      </c>
      <c r="E5" s="62">
        <v>5343236.2300000004</v>
      </c>
      <c r="F5" s="63">
        <f>D5-E5</f>
        <v>4338213.7699999996</v>
      </c>
    </row>
    <row r="6" spans="1:6" ht="38.25">
      <c r="A6" s="56" t="s">
        <v>291</v>
      </c>
      <c r="B6" s="43" t="s">
        <v>112</v>
      </c>
      <c r="C6" s="56" t="s">
        <v>163</v>
      </c>
      <c r="D6" s="62">
        <v>9681450</v>
      </c>
      <c r="E6" s="62">
        <v>5343236.2300000004</v>
      </c>
      <c r="F6" s="63">
        <f t="shared" ref="F6:F69" si="0">D6-E6</f>
        <v>4338213.7699999996</v>
      </c>
    </row>
    <row r="7" spans="1:6" ht="25.5">
      <c r="A7" s="56" t="s">
        <v>292</v>
      </c>
      <c r="B7" s="43" t="s">
        <v>112</v>
      </c>
      <c r="C7" s="56" t="s">
        <v>164</v>
      </c>
      <c r="D7" s="62">
        <v>5456034</v>
      </c>
      <c r="E7" s="62">
        <v>2818010.5</v>
      </c>
      <c r="F7" s="63">
        <f t="shared" si="0"/>
        <v>2638023.5</v>
      </c>
    </row>
    <row r="8" spans="1:6" ht="76.5">
      <c r="A8" s="56" t="s">
        <v>293</v>
      </c>
      <c r="B8" s="43" t="s">
        <v>112</v>
      </c>
      <c r="C8" s="56" t="s">
        <v>165</v>
      </c>
      <c r="D8" s="62">
        <v>837700</v>
      </c>
      <c r="E8" s="62">
        <v>388981.57</v>
      </c>
      <c r="F8" s="63">
        <f t="shared" si="0"/>
        <v>448718.43</v>
      </c>
    </row>
    <row r="9" spans="1:6" ht="63.75">
      <c r="A9" s="56" t="s">
        <v>294</v>
      </c>
      <c r="B9" s="43" t="s">
        <v>112</v>
      </c>
      <c r="C9" s="56" t="s">
        <v>166</v>
      </c>
      <c r="D9" s="62">
        <v>837700</v>
      </c>
      <c r="E9" s="62">
        <v>388981.57</v>
      </c>
      <c r="F9" s="63">
        <f t="shared" si="0"/>
        <v>448718.43</v>
      </c>
    </row>
    <row r="10" spans="1:6" ht="25.5">
      <c r="A10" s="56" t="s">
        <v>295</v>
      </c>
      <c r="B10" s="43" t="s">
        <v>112</v>
      </c>
      <c r="C10" s="56" t="s">
        <v>167</v>
      </c>
      <c r="D10" s="62">
        <v>837700</v>
      </c>
      <c r="E10" s="62">
        <v>388981.57</v>
      </c>
      <c r="F10" s="63">
        <f t="shared" si="0"/>
        <v>448718.43</v>
      </c>
    </row>
    <row r="11" spans="1:6" ht="153">
      <c r="A11" s="56" t="s">
        <v>296</v>
      </c>
      <c r="B11" s="43" t="s">
        <v>112</v>
      </c>
      <c r="C11" s="56" t="s">
        <v>168</v>
      </c>
      <c r="D11" s="62">
        <v>776300</v>
      </c>
      <c r="E11" s="62">
        <v>342932.57</v>
      </c>
      <c r="F11" s="63">
        <f t="shared" si="0"/>
        <v>433367.43</v>
      </c>
    </row>
    <row r="12" spans="1:6" ht="63.75">
      <c r="A12" s="56" t="s">
        <v>297</v>
      </c>
      <c r="B12" s="43" t="s">
        <v>112</v>
      </c>
      <c r="C12" s="56" t="s">
        <v>169</v>
      </c>
      <c r="D12" s="62">
        <v>596200</v>
      </c>
      <c r="E12" s="62">
        <v>256140.24</v>
      </c>
      <c r="F12" s="63">
        <f t="shared" si="0"/>
        <v>340059.76</v>
      </c>
    </row>
    <row r="13" spans="1:6" ht="89.25">
      <c r="A13" s="56" t="s">
        <v>298</v>
      </c>
      <c r="B13" s="43" t="s">
        <v>112</v>
      </c>
      <c r="C13" s="56" t="s">
        <v>170</v>
      </c>
      <c r="D13" s="62">
        <v>180100</v>
      </c>
      <c r="E13" s="62">
        <v>86792.33</v>
      </c>
      <c r="F13" s="63">
        <f t="shared" si="0"/>
        <v>93307.67</v>
      </c>
    </row>
    <row r="14" spans="1:6" ht="127.5">
      <c r="A14" s="56" t="s">
        <v>299</v>
      </c>
      <c r="B14" s="43" t="s">
        <v>112</v>
      </c>
      <c r="C14" s="56" t="s">
        <v>171</v>
      </c>
      <c r="D14" s="62">
        <v>61400</v>
      </c>
      <c r="E14" s="62">
        <v>46049</v>
      </c>
      <c r="F14" s="63">
        <f t="shared" si="0"/>
        <v>15351</v>
      </c>
    </row>
    <row r="15" spans="1:6" ht="63.75">
      <c r="A15" s="56" t="s">
        <v>300</v>
      </c>
      <c r="B15" s="43" t="s">
        <v>112</v>
      </c>
      <c r="C15" s="56" t="s">
        <v>172</v>
      </c>
      <c r="D15" s="62">
        <v>61400</v>
      </c>
      <c r="E15" s="62">
        <v>46049</v>
      </c>
      <c r="F15" s="63">
        <f t="shared" si="0"/>
        <v>15351</v>
      </c>
    </row>
    <row r="16" spans="1:6" ht="102">
      <c r="A16" s="56" t="s">
        <v>301</v>
      </c>
      <c r="B16" s="43" t="s">
        <v>112</v>
      </c>
      <c r="C16" s="56" t="s">
        <v>173</v>
      </c>
      <c r="D16" s="62">
        <v>4231934</v>
      </c>
      <c r="E16" s="62">
        <v>2406798.9300000002</v>
      </c>
      <c r="F16" s="63">
        <f t="shared" si="0"/>
        <v>1825135.0699999998</v>
      </c>
    </row>
    <row r="17" spans="1:6" ht="25.5">
      <c r="A17" s="56" t="s">
        <v>302</v>
      </c>
      <c r="B17" s="43" t="s">
        <v>112</v>
      </c>
      <c r="C17" s="56" t="s">
        <v>174</v>
      </c>
      <c r="D17" s="62">
        <v>7500</v>
      </c>
      <c r="E17" s="62">
        <v>0</v>
      </c>
      <c r="F17" s="63">
        <f t="shared" si="0"/>
        <v>7500</v>
      </c>
    </row>
    <row r="18" spans="1:6" ht="38.25">
      <c r="A18" s="56" t="s">
        <v>303</v>
      </c>
      <c r="B18" s="43" t="s">
        <v>112</v>
      </c>
      <c r="C18" s="56" t="s">
        <v>175</v>
      </c>
      <c r="D18" s="62">
        <v>7500</v>
      </c>
      <c r="E18" s="62">
        <v>0</v>
      </c>
      <c r="F18" s="63">
        <f t="shared" si="0"/>
        <v>7500</v>
      </c>
    </row>
    <row r="19" spans="1:6" ht="102">
      <c r="A19" s="56" t="s">
        <v>304</v>
      </c>
      <c r="B19" s="43" t="s">
        <v>112</v>
      </c>
      <c r="C19" s="56" t="s">
        <v>176</v>
      </c>
      <c r="D19" s="62">
        <v>7500</v>
      </c>
      <c r="E19" s="62">
        <v>0</v>
      </c>
      <c r="F19" s="63">
        <f t="shared" si="0"/>
        <v>7500</v>
      </c>
    </row>
    <row r="20" spans="1:6" ht="63.75">
      <c r="A20" s="56" t="s">
        <v>305</v>
      </c>
      <c r="B20" s="43" t="s">
        <v>112</v>
      </c>
      <c r="C20" s="56" t="s">
        <v>177</v>
      </c>
      <c r="D20" s="62">
        <v>7500</v>
      </c>
      <c r="E20" s="62">
        <v>0</v>
      </c>
      <c r="F20" s="63">
        <f t="shared" si="0"/>
        <v>7500</v>
      </c>
    </row>
    <row r="21" spans="1:6" ht="102">
      <c r="A21" s="56" t="s">
        <v>306</v>
      </c>
      <c r="B21" s="43" t="s">
        <v>112</v>
      </c>
      <c r="C21" s="56" t="s">
        <v>178</v>
      </c>
      <c r="D21" s="62">
        <v>5000</v>
      </c>
      <c r="E21" s="62">
        <v>5000</v>
      </c>
      <c r="F21" s="63">
        <f t="shared" si="0"/>
        <v>0</v>
      </c>
    </row>
    <row r="22" spans="1:6" ht="51">
      <c r="A22" s="56" t="s">
        <v>307</v>
      </c>
      <c r="B22" s="43" t="s">
        <v>112</v>
      </c>
      <c r="C22" s="56" t="s">
        <v>179</v>
      </c>
      <c r="D22" s="62">
        <v>5000</v>
      </c>
      <c r="E22" s="62">
        <v>5000</v>
      </c>
      <c r="F22" s="63">
        <f t="shared" si="0"/>
        <v>0</v>
      </c>
    </row>
    <row r="23" spans="1:6" ht="114.75">
      <c r="A23" s="56" t="s">
        <v>308</v>
      </c>
      <c r="B23" s="43" t="s">
        <v>112</v>
      </c>
      <c r="C23" s="56" t="s">
        <v>180</v>
      </c>
      <c r="D23" s="62">
        <v>5000</v>
      </c>
      <c r="E23" s="62">
        <v>5000</v>
      </c>
      <c r="F23" s="63">
        <f t="shared" si="0"/>
        <v>0</v>
      </c>
    </row>
    <row r="24" spans="1:6" ht="63.75">
      <c r="A24" s="56" t="s">
        <v>305</v>
      </c>
      <c r="B24" s="43" t="s">
        <v>112</v>
      </c>
      <c r="C24" s="56" t="s">
        <v>181</v>
      </c>
      <c r="D24" s="62">
        <v>5000</v>
      </c>
      <c r="E24" s="62">
        <v>5000</v>
      </c>
      <c r="F24" s="63">
        <f t="shared" si="0"/>
        <v>0</v>
      </c>
    </row>
    <row r="25" spans="1:6" ht="63.75">
      <c r="A25" s="56" t="s">
        <v>309</v>
      </c>
      <c r="B25" s="43" t="s">
        <v>112</v>
      </c>
      <c r="C25" s="56" t="s">
        <v>182</v>
      </c>
      <c r="D25" s="62">
        <v>4185534</v>
      </c>
      <c r="E25" s="62">
        <v>2379081.9300000002</v>
      </c>
      <c r="F25" s="63">
        <f t="shared" si="0"/>
        <v>1806452.0699999998</v>
      </c>
    </row>
    <row r="26" spans="1:6" ht="38.25">
      <c r="A26" s="56" t="s">
        <v>310</v>
      </c>
      <c r="B26" s="43" t="s">
        <v>112</v>
      </c>
      <c r="C26" s="56" t="s">
        <v>183</v>
      </c>
      <c r="D26" s="62">
        <v>4185334</v>
      </c>
      <c r="E26" s="62">
        <v>2379081.9300000002</v>
      </c>
      <c r="F26" s="63">
        <f t="shared" si="0"/>
        <v>1806252.0699999998</v>
      </c>
    </row>
    <row r="27" spans="1:6" ht="114.75">
      <c r="A27" s="56" t="s">
        <v>311</v>
      </c>
      <c r="B27" s="43" t="s">
        <v>112</v>
      </c>
      <c r="C27" s="56" t="s">
        <v>184</v>
      </c>
      <c r="D27" s="62">
        <v>3067700</v>
      </c>
      <c r="E27" s="62">
        <v>1730326.95</v>
      </c>
      <c r="F27" s="63">
        <f t="shared" si="0"/>
        <v>1337373.05</v>
      </c>
    </row>
    <row r="28" spans="1:6" ht="63.75">
      <c r="A28" s="56" t="s">
        <v>297</v>
      </c>
      <c r="B28" s="43" t="s">
        <v>112</v>
      </c>
      <c r="C28" s="56" t="s">
        <v>185</v>
      </c>
      <c r="D28" s="62">
        <v>2356200</v>
      </c>
      <c r="E28" s="62">
        <v>1328535.48</v>
      </c>
      <c r="F28" s="63">
        <f t="shared" si="0"/>
        <v>1027664.52</v>
      </c>
    </row>
    <row r="29" spans="1:6" ht="89.25">
      <c r="A29" s="56" t="s">
        <v>298</v>
      </c>
      <c r="B29" s="43" t="s">
        <v>112</v>
      </c>
      <c r="C29" s="56" t="s">
        <v>186</v>
      </c>
      <c r="D29" s="62">
        <v>711500</v>
      </c>
      <c r="E29" s="62">
        <v>401791.47</v>
      </c>
      <c r="F29" s="63">
        <f t="shared" si="0"/>
        <v>309708.53000000003</v>
      </c>
    </row>
    <row r="30" spans="1:6" ht="127.5">
      <c r="A30" s="56" t="s">
        <v>312</v>
      </c>
      <c r="B30" s="43" t="s">
        <v>112</v>
      </c>
      <c r="C30" s="56" t="s">
        <v>187</v>
      </c>
      <c r="D30" s="62">
        <v>1076934</v>
      </c>
      <c r="E30" s="62">
        <v>623501.9</v>
      </c>
      <c r="F30" s="63">
        <f t="shared" si="0"/>
        <v>453432.1</v>
      </c>
    </row>
    <row r="31" spans="1:6" ht="63.75">
      <c r="A31" s="56" t="s">
        <v>300</v>
      </c>
      <c r="B31" s="43" t="s">
        <v>112</v>
      </c>
      <c r="C31" s="56" t="s">
        <v>188</v>
      </c>
      <c r="D31" s="62">
        <v>171100</v>
      </c>
      <c r="E31" s="62">
        <v>128324</v>
      </c>
      <c r="F31" s="63">
        <f t="shared" si="0"/>
        <v>42776</v>
      </c>
    </row>
    <row r="32" spans="1:6" ht="63.75">
      <c r="A32" s="56" t="s">
        <v>305</v>
      </c>
      <c r="B32" s="43" t="s">
        <v>112</v>
      </c>
      <c r="C32" s="56" t="s">
        <v>189</v>
      </c>
      <c r="D32" s="62">
        <v>905834</v>
      </c>
      <c r="E32" s="62">
        <v>495177.9</v>
      </c>
      <c r="F32" s="63">
        <f t="shared" si="0"/>
        <v>410656.1</v>
      </c>
    </row>
    <row r="33" spans="1:6" ht="89.25">
      <c r="A33" s="56" t="s">
        <v>313</v>
      </c>
      <c r="B33" s="43" t="s">
        <v>112</v>
      </c>
      <c r="C33" s="56" t="s">
        <v>190</v>
      </c>
      <c r="D33" s="62">
        <v>40700</v>
      </c>
      <c r="E33" s="62">
        <v>25253.08</v>
      </c>
      <c r="F33" s="63">
        <f t="shared" si="0"/>
        <v>15446.919999999998</v>
      </c>
    </row>
    <row r="34" spans="1:6" ht="38.25">
      <c r="A34" s="56" t="s">
        <v>314</v>
      </c>
      <c r="B34" s="43" t="s">
        <v>112</v>
      </c>
      <c r="C34" s="56" t="s">
        <v>191</v>
      </c>
      <c r="D34" s="62">
        <v>21700</v>
      </c>
      <c r="E34" s="62">
        <v>21217</v>
      </c>
      <c r="F34" s="63">
        <f t="shared" si="0"/>
        <v>483</v>
      </c>
    </row>
    <row r="35" spans="1:6" ht="25.5">
      <c r="A35" s="56" t="s">
        <v>315</v>
      </c>
      <c r="B35" s="43" t="s">
        <v>112</v>
      </c>
      <c r="C35" s="56" t="s">
        <v>192</v>
      </c>
      <c r="D35" s="62">
        <v>18000</v>
      </c>
      <c r="E35" s="62">
        <v>3576.43</v>
      </c>
      <c r="F35" s="63">
        <f t="shared" si="0"/>
        <v>14423.57</v>
      </c>
    </row>
    <row r="36" spans="1:6">
      <c r="A36" s="56" t="s">
        <v>388</v>
      </c>
      <c r="B36" s="43" t="s">
        <v>112</v>
      </c>
      <c r="C36" s="56" t="s">
        <v>391</v>
      </c>
      <c r="D36" s="62">
        <v>1000</v>
      </c>
      <c r="E36" s="62">
        <v>459.65</v>
      </c>
      <c r="F36" s="63">
        <f t="shared" si="0"/>
        <v>540.35</v>
      </c>
    </row>
    <row r="37" spans="1:6" ht="25.5">
      <c r="A37" s="56" t="s">
        <v>316</v>
      </c>
      <c r="B37" s="43" t="s">
        <v>112</v>
      </c>
      <c r="C37" s="56" t="s">
        <v>193</v>
      </c>
      <c r="D37" s="62">
        <v>200</v>
      </c>
      <c r="E37" s="62">
        <v>0</v>
      </c>
      <c r="F37" s="63">
        <f t="shared" si="0"/>
        <v>200</v>
      </c>
    </row>
    <row r="38" spans="1:6" ht="165.75">
      <c r="A38" s="56" t="s">
        <v>317</v>
      </c>
      <c r="B38" s="43" t="s">
        <v>112</v>
      </c>
      <c r="C38" s="56" t="s">
        <v>194</v>
      </c>
      <c r="D38" s="62">
        <v>200</v>
      </c>
      <c r="E38" s="62">
        <v>0</v>
      </c>
      <c r="F38" s="63">
        <f t="shared" si="0"/>
        <v>200</v>
      </c>
    </row>
    <row r="39" spans="1:6" ht="63.75">
      <c r="A39" s="56" t="s">
        <v>305</v>
      </c>
      <c r="B39" s="43" t="s">
        <v>112</v>
      </c>
      <c r="C39" s="56" t="s">
        <v>195</v>
      </c>
      <c r="D39" s="62">
        <v>200</v>
      </c>
      <c r="E39" s="62">
        <v>0</v>
      </c>
      <c r="F39" s="63">
        <f t="shared" si="0"/>
        <v>200</v>
      </c>
    </row>
    <row r="40" spans="1:6" ht="63.75">
      <c r="A40" s="56" t="s">
        <v>318</v>
      </c>
      <c r="B40" s="43" t="s">
        <v>112</v>
      </c>
      <c r="C40" s="56" t="s">
        <v>196</v>
      </c>
      <c r="D40" s="62">
        <v>33900</v>
      </c>
      <c r="E40" s="62">
        <v>22717</v>
      </c>
      <c r="F40" s="63">
        <f t="shared" si="0"/>
        <v>11183</v>
      </c>
    </row>
    <row r="41" spans="1:6">
      <c r="A41" s="56" t="s">
        <v>319</v>
      </c>
      <c r="B41" s="43" t="s">
        <v>112</v>
      </c>
      <c r="C41" s="56" t="s">
        <v>197</v>
      </c>
      <c r="D41" s="62">
        <v>33900</v>
      </c>
      <c r="E41" s="62">
        <v>22717</v>
      </c>
      <c r="F41" s="63">
        <f t="shared" si="0"/>
        <v>11183</v>
      </c>
    </row>
    <row r="42" spans="1:6" ht="178.5">
      <c r="A42" s="56" t="s">
        <v>320</v>
      </c>
      <c r="B42" s="43" t="s">
        <v>112</v>
      </c>
      <c r="C42" s="56" t="s">
        <v>198</v>
      </c>
      <c r="D42" s="62">
        <v>33900</v>
      </c>
      <c r="E42" s="62">
        <v>22717</v>
      </c>
      <c r="F42" s="63">
        <f t="shared" si="0"/>
        <v>11183</v>
      </c>
    </row>
    <row r="43" spans="1:6" ht="25.5">
      <c r="A43" s="56" t="s">
        <v>321</v>
      </c>
      <c r="B43" s="43" t="s">
        <v>112</v>
      </c>
      <c r="C43" s="56" t="s">
        <v>199</v>
      </c>
      <c r="D43" s="62">
        <v>33900</v>
      </c>
      <c r="E43" s="62">
        <v>22717</v>
      </c>
      <c r="F43" s="63">
        <f t="shared" si="0"/>
        <v>11183</v>
      </c>
    </row>
    <row r="44" spans="1:6" ht="25.5">
      <c r="A44" s="56" t="s">
        <v>322</v>
      </c>
      <c r="B44" s="43" t="s">
        <v>112</v>
      </c>
      <c r="C44" s="56" t="s">
        <v>200</v>
      </c>
      <c r="D44" s="62">
        <v>302000</v>
      </c>
      <c r="E44" s="62">
        <v>0</v>
      </c>
      <c r="F44" s="63">
        <f t="shared" si="0"/>
        <v>302000</v>
      </c>
    </row>
    <row r="45" spans="1:6" ht="51">
      <c r="A45" s="56" t="s">
        <v>323</v>
      </c>
      <c r="B45" s="43" t="s">
        <v>112</v>
      </c>
      <c r="C45" s="56" t="s">
        <v>201</v>
      </c>
      <c r="D45" s="62">
        <v>302000</v>
      </c>
      <c r="E45" s="62">
        <v>0</v>
      </c>
      <c r="F45" s="63">
        <f t="shared" si="0"/>
        <v>302000</v>
      </c>
    </row>
    <row r="46" spans="1:6" ht="51">
      <c r="A46" s="56" t="s">
        <v>324</v>
      </c>
      <c r="B46" s="43" t="s">
        <v>112</v>
      </c>
      <c r="C46" s="56" t="s">
        <v>202</v>
      </c>
      <c r="D46" s="62">
        <v>302000</v>
      </c>
      <c r="E46" s="62">
        <v>0</v>
      </c>
      <c r="F46" s="63">
        <f t="shared" si="0"/>
        <v>302000</v>
      </c>
    </row>
    <row r="47" spans="1:6" ht="76.5">
      <c r="A47" s="56" t="s">
        <v>325</v>
      </c>
      <c r="B47" s="43" t="s">
        <v>112</v>
      </c>
      <c r="C47" s="56" t="s">
        <v>203</v>
      </c>
      <c r="D47" s="62">
        <v>302000</v>
      </c>
      <c r="E47" s="62">
        <v>0</v>
      </c>
      <c r="F47" s="63">
        <f t="shared" si="0"/>
        <v>302000</v>
      </c>
    </row>
    <row r="48" spans="1:6">
      <c r="A48" s="56" t="s">
        <v>326</v>
      </c>
      <c r="B48" s="43" t="s">
        <v>112</v>
      </c>
      <c r="C48" s="56" t="s">
        <v>204</v>
      </c>
      <c r="D48" s="62">
        <v>302000</v>
      </c>
      <c r="E48" s="62">
        <v>0</v>
      </c>
      <c r="F48" s="63">
        <f t="shared" si="0"/>
        <v>302000</v>
      </c>
    </row>
    <row r="49" spans="1:6">
      <c r="A49" s="56" t="s">
        <v>327</v>
      </c>
      <c r="B49" s="43" t="s">
        <v>112</v>
      </c>
      <c r="C49" s="56" t="s">
        <v>205</v>
      </c>
      <c r="D49" s="62">
        <v>4500</v>
      </c>
      <c r="E49" s="62">
        <v>4500</v>
      </c>
      <c r="F49" s="63">
        <f t="shared" si="0"/>
        <v>0</v>
      </c>
    </row>
    <row r="50" spans="1:6" ht="63.75">
      <c r="A50" s="56" t="s">
        <v>318</v>
      </c>
      <c r="B50" s="43" t="s">
        <v>112</v>
      </c>
      <c r="C50" s="56" t="s">
        <v>206</v>
      </c>
      <c r="D50" s="62">
        <v>4500</v>
      </c>
      <c r="E50" s="62">
        <v>4500</v>
      </c>
      <c r="F50" s="63">
        <f t="shared" si="0"/>
        <v>0</v>
      </c>
    </row>
    <row r="51" spans="1:6" ht="25.5">
      <c r="A51" s="56" t="s">
        <v>328</v>
      </c>
      <c r="B51" s="43" t="s">
        <v>112</v>
      </c>
      <c r="C51" s="56" t="s">
        <v>207</v>
      </c>
      <c r="D51" s="62">
        <v>4500</v>
      </c>
      <c r="E51" s="62">
        <v>4500</v>
      </c>
      <c r="F51" s="63">
        <f t="shared" si="0"/>
        <v>0</v>
      </c>
    </row>
    <row r="52" spans="1:6" ht="140.25">
      <c r="A52" s="56" t="s">
        <v>329</v>
      </c>
      <c r="B52" s="43" t="s">
        <v>112</v>
      </c>
      <c r="C52" s="56" t="s">
        <v>208</v>
      </c>
      <c r="D52" s="62">
        <v>4500</v>
      </c>
      <c r="E52" s="62">
        <v>4500</v>
      </c>
      <c r="F52" s="63">
        <f t="shared" si="0"/>
        <v>0</v>
      </c>
    </row>
    <row r="53" spans="1:6">
      <c r="A53" s="56" t="s">
        <v>330</v>
      </c>
      <c r="B53" s="43" t="s">
        <v>112</v>
      </c>
      <c r="C53" s="56" t="s">
        <v>209</v>
      </c>
      <c r="D53" s="62">
        <v>4500</v>
      </c>
      <c r="E53" s="62">
        <v>4500</v>
      </c>
      <c r="F53" s="63">
        <f t="shared" si="0"/>
        <v>0</v>
      </c>
    </row>
    <row r="54" spans="1:6" ht="38.25">
      <c r="A54" s="56" t="s">
        <v>331</v>
      </c>
      <c r="B54" s="43" t="s">
        <v>112</v>
      </c>
      <c r="C54" s="56" t="s">
        <v>210</v>
      </c>
      <c r="D54" s="62">
        <v>79900</v>
      </c>
      <c r="E54" s="62">
        <v>17730</v>
      </c>
      <c r="F54" s="63">
        <f t="shared" si="0"/>
        <v>62170</v>
      </c>
    </row>
    <row r="55" spans="1:6" ht="63.75">
      <c r="A55" s="56" t="s">
        <v>332</v>
      </c>
      <c r="B55" s="43" t="s">
        <v>112</v>
      </c>
      <c r="C55" s="56" t="s">
        <v>211</v>
      </c>
      <c r="D55" s="62">
        <v>3000</v>
      </c>
      <c r="E55" s="62">
        <v>3000</v>
      </c>
      <c r="F55" s="63">
        <f t="shared" si="0"/>
        <v>0</v>
      </c>
    </row>
    <row r="56" spans="1:6" ht="127.5">
      <c r="A56" s="56" t="s">
        <v>333</v>
      </c>
      <c r="B56" s="43" t="s">
        <v>112</v>
      </c>
      <c r="C56" s="56" t="s">
        <v>212</v>
      </c>
      <c r="D56" s="62">
        <v>3000</v>
      </c>
      <c r="E56" s="62">
        <v>3000</v>
      </c>
      <c r="F56" s="63">
        <f t="shared" si="0"/>
        <v>0</v>
      </c>
    </row>
    <row r="57" spans="1:6" ht="153">
      <c r="A57" s="56" t="s">
        <v>334</v>
      </c>
      <c r="B57" s="43" t="s">
        <v>112</v>
      </c>
      <c r="C57" s="56" t="s">
        <v>213</v>
      </c>
      <c r="D57" s="62">
        <v>3000</v>
      </c>
      <c r="E57" s="62">
        <v>3000</v>
      </c>
      <c r="F57" s="63">
        <f t="shared" si="0"/>
        <v>0</v>
      </c>
    </row>
    <row r="58" spans="1:6" ht="63.75">
      <c r="A58" s="56" t="s">
        <v>305</v>
      </c>
      <c r="B58" s="43" t="s">
        <v>112</v>
      </c>
      <c r="C58" s="56" t="s">
        <v>214</v>
      </c>
      <c r="D58" s="62">
        <v>3000</v>
      </c>
      <c r="E58" s="62">
        <v>3000</v>
      </c>
      <c r="F58" s="63">
        <f t="shared" si="0"/>
        <v>0</v>
      </c>
    </row>
    <row r="59" spans="1:6" ht="89.25">
      <c r="A59" s="56" t="s">
        <v>335</v>
      </c>
      <c r="B59" s="43" t="s">
        <v>112</v>
      </c>
      <c r="C59" s="56" t="s">
        <v>215</v>
      </c>
      <c r="D59" s="62">
        <v>1000</v>
      </c>
      <c r="E59" s="62">
        <v>1000</v>
      </c>
      <c r="F59" s="63">
        <f t="shared" si="0"/>
        <v>0</v>
      </c>
    </row>
    <row r="60" spans="1:6" ht="63.75">
      <c r="A60" s="56" t="s">
        <v>336</v>
      </c>
      <c r="B60" s="43" t="s">
        <v>112</v>
      </c>
      <c r="C60" s="56" t="s">
        <v>216</v>
      </c>
      <c r="D60" s="62">
        <v>1000</v>
      </c>
      <c r="E60" s="62">
        <v>1000</v>
      </c>
      <c r="F60" s="63">
        <f t="shared" si="0"/>
        <v>0</v>
      </c>
    </row>
    <row r="61" spans="1:6" ht="153">
      <c r="A61" s="56" t="s">
        <v>337</v>
      </c>
      <c r="B61" s="43" t="s">
        <v>112</v>
      </c>
      <c r="C61" s="56" t="s">
        <v>217</v>
      </c>
      <c r="D61" s="62">
        <v>1000</v>
      </c>
      <c r="E61" s="62">
        <v>1000</v>
      </c>
      <c r="F61" s="63">
        <f t="shared" si="0"/>
        <v>0</v>
      </c>
    </row>
    <row r="62" spans="1:6" ht="63.75">
      <c r="A62" s="56" t="s">
        <v>305</v>
      </c>
      <c r="B62" s="43" t="s">
        <v>112</v>
      </c>
      <c r="C62" s="56" t="s">
        <v>218</v>
      </c>
      <c r="D62" s="62">
        <v>1000</v>
      </c>
      <c r="E62" s="62">
        <v>1000</v>
      </c>
      <c r="F62" s="63">
        <f t="shared" si="0"/>
        <v>0</v>
      </c>
    </row>
    <row r="63" spans="1:6" ht="63.75">
      <c r="A63" s="56" t="s">
        <v>318</v>
      </c>
      <c r="B63" s="43" t="s">
        <v>112</v>
      </c>
      <c r="C63" s="56" t="s">
        <v>219</v>
      </c>
      <c r="D63" s="62">
        <v>75900</v>
      </c>
      <c r="E63" s="62">
        <v>13730</v>
      </c>
      <c r="F63" s="63">
        <f t="shared" si="0"/>
        <v>62170</v>
      </c>
    </row>
    <row r="64" spans="1:6">
      <c r="A64" s="56" t="s">
        <v>319</v>
      </c>
      <c r="B64" s="43" t="s">
        <v>112</v>
      </c>
      <c r="C64" s="56" t="s">
        <v>220</v>
      </c>
      <c r="D64" s="62">
        <v>75900</v>
      </c>
      <c r="E64" s="62">
        <v>13730</v>
      </c>
      <c r="F64" s="63">
        <f t="shared" si="0"/>
        <v>62170</v>
      </c>
    </row>
    <row r="65" spans="1:6" ht="153">
      <c r="A65" s="56" t="s">
        <v>338</v>
      </c>
      <c r="B65" s="43" t="s">
        <v>112</v>
      </c>
      <c r="C65" s="56" t="s">
        <v>221</v>
      </c>
      <c r="D65" s="62">
        <v>75900</v>
      </c>
      <c r="E65" s="62">
        <v>13730</v>
      </c>
      <c r="F65" s="63">
        <f t="shared" si="0"/>
        <v>62170</v>
      </c>
    </row>
    <row r="66" spans="1:6" ht="63.75">
      <c r="A66" s="56" t="s">
        <v>305</v>
      </c>
      <c r="B66" s="43" t="s">
        <v>112</v>
      </c>
      <c r="C66" s="56" t="s">
        <v>222</v>
      </c>
      <c r="D66" s="62">
        <v>75900</v>
      </c>
      <c r="E66" s="62">
        <v>13730</v>
      </c>
      <c r="F66" s="63">
        <f t="shared" si="0"/>
        <v>62170</v>
      </c>
    </row>
    <row r="67" spans="1:6">
      <c r="A67" s="56" t="s">
        <v>339</v>
      </c>
      <c r="B67" s="43" t="s">
        <v>112</v>
      </c>
      <c r="C67" s="56" t="s">
        <v>223</v>
      </c>
      <c r="D67" s="62">
        <v>174800</v>
      </c>
      <c r="E67" s="62">
        <v>132571.6</v>
      </c>
      <c r="F67" s="63">
        <f t="shared" si="0"/>
        <v>42228.399999999994</v>
      </c>
    </row>
    <row r="68" spans="1:6" ht="25.5">
      <c r="A68" s="56" t="s">
        <v>340</v>
      </c>
      <c r="B68" s="43" t="s">
        <v>112</v>
      </c>
      <c r="C68" s="56" t="s">
        <v>224</v>
      </c>
      <c r="D68" s="62">
        <v>174800</v>
      </c>
      <c r="E68" s="62">
        <v>132571.6</v>
      </c>
      <c r="F68" s="63">
        <f t="shared" si="0"/>
        <v>42228.399999999994</v>
      </c>
    </row>
    <row r="69" spans="1:6" ht="63.75">
      <c r="A69" s="56" t="s">
        <v>309</v>
      </c>
      <c r="B69" s="43" t="s">
        <v>112</v>
      </c>
      <c r="C69" s="56" t="s">
        <v>225</v>
      </c>
      <c r="D69" s="62">
        <v>174800</v>
      </c>
      <c r="E69" s="62">
        <v>132571.6</v>
      </c>
      <c r="F69" s="63">
        <f t="shared" si="0"/>
        <v>42228.399999999994</v>
      </c>
    </row>
    <row r="70" spans="1:6" ht="25.5">
      <c r="A70" s="56" t="s">
        <v>316</v>
      </c>
      <c r="B70" s="43" t="s">
        <v>112</v>
      </c>
      <c r="C70" s="56" t="s">
        <v>226</v>
      </c>
      <c r="D70" s="62">
        <v>174800</v>
      </c>
      <c r="E70" s="62">
        <v>132571.6</v>
      </c>
      <c r="F70" s="63">
        <f t="shared" ref="F70:F134" si="1">D70-E70</f>
        <v>42228.399999999994</v>
      </c>
    </row>
    <row r="71" spans="1:6" ht="178.5">
      <c r="A71" s="56" t="s">
        <v>341</v>
      </c>
      <c r="B71" s="43" t="s">
        <v>112</v>
      </c>
      <c r="C71" s="56" t="s">
        <v>227</v>
      </c>
      <c r="D71" s="62">
        <v>174800</v>
      </c>
      <c r="E71" s="62">
        <v>132571.6</v>
      </c>
      <c r="F71" s="63">
        <f t="shared" si="1"/>
        <v>42228.399999999994</v>
      </c>
    </row>
    <row r="72" spans="1:6" ht="63.75">
      <c r="A72" s="56" t="s">
        <v>297</v>
      </c>
      <c r="B72" s="43" t="s">
        <v>112</v>
      </c>
      <c r="C72" s="56" t="s">
        <v>228</v>
      </c>
      <c r="D72" s="62">
        <v>152300</v>
      </c>
      <c r="E72" s="62">
        <v>118770.62</v>
      </c>
      <c r="F72" s="63">
        <f t="shared" si="1"/>
        <v>33529.380000000005</v>
      </c>
    </row>
    <row r="73" spans="1:6" ht="89.25">
      <c r="A73" s="56" t="s">
        <v>298</v>
      </c>
      <c r="B73" s="43" t="s">
        <v>112</v>
      </c>
      <c r="C73" s="56" t="s">
        <v>229</v>
      </c>
      <c r="D73" s="62">
        <v>22500</v>
      </c>
      <c r="E73" s="62">
        <v>13800.98</v>
      </c>
      <c r="F73" s="63">
        <f t="shared" si="1"/>
        <v>8699.02</v>
      </c>
    </row>
    <row r="74" spans="1:6" ht="51">
      <c r="A74" s="56" t="s">
        <v>342</v>
      </c>
      <c r="B74" s="43" t="s">
        <v>112</v>
      </c>
      <c r="C74" s="56" t="s">
        <v>230</v>
      </c>
      <c r="D74" s="62">
        <v>326400</v>
      </c>
      <c r="E74" s="62">
        <v>166395</v>
      </c>
      <c r="F74" s="63">
        <f t="shared" si="1"/>
        <v>160005</v>
      </c>
    </row>
    <row r="75" spans="1:6" ht="76.5">
      <c r="A75" s="56" t="s">
        <v>343</v>
      </c>
      <c r="B75" s="43" t="s">
        <v>112</v>
      </c>
      <c r="C75" s="56" t="s">
        <v>231</v>
      </c>
      <c r="D75" s="62">
        <v>326400</v>
      </c>
      <c r="E75" s="62">
        <v>166395</v>
      </c>
      <c r="F75" s="63">
        <f t="shared" si="1"/>
        <v>160005</v>
      </c>
    </row>
    <row r="76" spans="1:6" ht="127.5">
      <c r="A76" s="56" t="s">
        <v>344</v>
      </c>
      <c r="B76" s="43" t="s">
        <v>112</v>
      </c>
      <c r="C76" s="56" t="s">
        <v>232</v>
      </c>
      <c r="D76" s="62">
        <v>326400</v>
      </c>
      <c r="E76" s="62">
        <v>166395</v>
      </c>
      <c r="F76" s="63">
        <f t="shared" si="1"/>
        <v>160005</v>
      </c>
    </row>
    <row r="77" spans="1:6" ht="25.5">
      <c r="A77" s="56" t="s">
        <v>345</v>
      </c>
      <c r="B77" s="43" t="s">
        <v>112</v>
      </c>
      <c r="C77" s="56" t="s">
        <v>233</v>
      </c>
      <c r="D77" s="62">
        <v>5000</v>
      </c>
      <c r="E77" s="62">
        <v>3875</v>
      </c>
      <c r="F77" s="63">
        <f t="shared" si="1"/>
        <v>1125</v>
      </c>
    </row>
    <row r="78" spans="1:6" ht="165.75">
      <c r="A78" s="56" t="s">
        <v>346</v>
      </c>
      <c r="B78" s="43" t="s">
        <v>112</v>
      </c>
      <c r="C78" s="56" t="s">
        <v>234</v>
      </c>
      <c r="D78" s="62">
        <v>5000</v>
      </c>
      <c r="E78" s="62">
        <v>3875</v>
      </c>
      <c r="F78" s="63">
        <f t="shared" si="1"/>
        <v>1125</v>
      </c>
    </row>
    <row r="79" spans="1:6" ht="63.75">
      <c r="A79" s="56" t="s">
        <v>305</v>
      </c>
      <c r="B79" s="43" t="s">
        <v>112</v>
      </c>
      <c r="C79" s="56" t="s">
        <v>235</v>
      </c>
      <c r="D79" s="62">
        <v>5000</v>
      </c>
      <c r="E79" s="62">
        <v>3875</v>
      </c>
      <c r="F79" s="63">
        <f t="shared" si="1"/>
        <v>1125</v>
      </c>
    </row>
    <row r="80" spans="1:6" ht="0.4" customHeight="1">
      <c r="A80" s="56" t="s">
        <v>347</v>
      </c>
      <c r="B80" s="44"/>
      <c r="C80" s="56" t="s">
        <v>236</v>
      </c>
      <c r="D80" s="62">
        <v>320120</v>
      </c>
      <c r="E80" s="62">
        <v>162520</v>
      </c>
      <c r="F80" s="63">
        <f t="shared" si="1"/>
        <v>157600</v>
      </c>
    </row>
    <row r="81" spans="1:6" ht="153">
      <c r="A81" s="56" t="s">
        <v>348</v>
      </c>
      <c r="B81" s="43">
        <v>450</v>
      </c>
      <c r="C81" s="56" t="s">
        <v>237</v>
      </c>
      <c r="D81" s="62">
        <v>4720</v>
      </c>
      <c r="E81" s="62">
        <v>4720</v>
      </c>
      <c r="F81" s="63">
        <f t="shared" si="1"/>
        <v>0</v>
      </c>
    </row>
    <row r="82" spans="1:6" ht="63.75">
      <c r="A82" s="56" t="s">
        <v>305</v>
      </c>
      <c r="B82" s="44"/>
      <c r="C82" s="56" t="s">
        <v>238</v>
      </c>
      <c r="D82" s="62">
        <v>4720</v>
      </c>
      <c r="E82" s="62">
        <v>4720</v>
      </c>
      <c r="F82" s="63">
        <f t="shared" si="1"/>
        <v>0</v>
      </c>
    </row>
    <row r="83" spans="1:6" ht="153">
      <c r="A83" s="56" t="s">
        <v>349</v>
      </c>
      <c r="B83" s="44"/>
      <c r="C83" s="56" t="s">
        <v>239</v>
      </c>
      <c r="D83" s="62">
        <v>315400</v>
      </c>
      <c r="E83" s="62">
        <v>157800</v>
      </c>
      <c r="F83" s="63">
        <f t="shared" si="1"/>
        <v>157600</v>
      </c>
    </row>
    <row r="84" spans="1:6" ht="25.5">
      <c r="A84" s="56" t="s">
        <v>321</v>
      </c>
      <c r="B84" s="44"/>
      <c r="C84" s="56" t="s">
        <v>240</v>
      </c>
      <c r="D84" s="62">
        <v>315400</v>
      </c>
      <c r="E84" s="62">
        <v>157800</v>
      </c>
      <c r="F84" s="63">
        <f t="shared" si="1"/>
        <v>157600</v>
      </c>
    </row>
    <row r="85" spans="1:6" ht="51">
      <c r="A85" s="56" t="s">
        <v>350</v>
      </c>
      <c r="B85" s="44"/>
      <c r="C85" s="56" t="s">
        <v>241</v>
      </c>
      <c r="D85" s="62">
        <v>0</v>
      </c>
      <c r="E85" s="62">
        <v>0</v>
      </c>
      <c r="F85" s="63">
        <f t="shared" si="1"/>
        <v>0</v>
      </c>
    </row>
    <row r="86" spans="1:6" ht="25.5">
      <c r="A86" s="56" t="s">
        <v>321</v>
      </c>
      <c r="B86" s="44"/>
      <c r="C86" s="56" t="s">
        <v>242</v>
      </c>
      <c r="D86" s="62">
        <v>0</v>
      </c>
      <c r="E86" s="62">
        <v>0</v>
      </c>
      <c r="F86" s="63">
        <f t="shared" si="1"/>
        <v>0</v>
      </c>
    </row>
    <row r="87" spans="1:6" ht="38.25">
      <c r="A87" s="56" t="s">
        <v>351</v>
      </c>
      <c r="B87" s="44"/>
      <c r="C87" s="56" t="s">
        <v>243</v>
      </c>
      <c r="D87" s="62">
        <v>1280</v>
      </c>
      <c r="E87" s="62">
        <v>0</v>
      </c>
      <c r="F87" s="63">
        <f t="shared" si="1"/>
        <v>1280</v>
      </c>
    </row>
    <row r="88" spans="1:6" ht="178.5">
      <c r="A88" s="56" t="s">
        <v>352</v>
      </c>
      <c r="B88" s="44"/>
      <c r="C88" s="56" t="s">
        <v>244</v>
      </c>
      <c r="D88" s="62">
        <v>1280</v>
      </c>
      <c r="E88" s="62">
        <v>0</v>
      </c>
      <c r="F88" s="63">
        <f t="shared" si="1"/>
        <v>1280</v>
      </c>
    </row>
    <row r="89" spans="1:6" ht="63.75">
      <c r="A89" s="56" t="s">
        <v>305</v>
      </c>
      <c r="B89" s="44"/>
      <c r="C89" s="56" t="s">
        <v>245</v>
      </c>
      <c r="D89" s="62">
        <v>1280</v>
      </c>
      <c r="E89" s="62">
        <v>0</v>
      </c>
      <c r="F89" s="63">
        <f t="shared" si="1"/>
        <v>1280</v>
      </c>
    </row>
    <row r="90" spans="1:6">
      <c r="A90" s="56" t="s">
        <v>353</v>
      </c>
      <c r="B90" s="44"/>
      <c r="C90" s="56" t="s">
        <v>246</v>
      </c>
      <c r="D90" s="62">
        <v>1082166</v>
      </c>
      <c r="E90" s="62">
        <v>984082.04</v>
      </c>
      <c r="F90" s="63">
        <f t="shared" si="1"/>
        <v>98083.959999999963</v>
      </c>
    </row>
    <row r="91" spans="1:6" ht="25.5">
      <c r="A91" s="56" t="s">
        <v>354</v>
      </c>
      <c r="B91" s="44"/>
      <c r="C91" s="56" t="s">
        <v>247</v>
      </c>
      <c r="D91" s="62">
        <v>1082166</v>
      </c>
      <c r="E91" s="62">
        <v>984082.04</v>
      </c>
      <c r="F91" s="63">
        <f t="shared" si="1"/>
        <v>98083.959999999963</v>
      </c>
    </row>
    <row r="92" spans="1:6" ht="63.75">
      <c r="A92" s="56" t="s">
        <v>355</v>
      </c>
      <c r="B92" s="44"/>
      <c r="C92" s="56" t="s">
        <v>248</v>
      </c>
      <c r="D92" s="62">
        <v>1072166</v>
      </c>
      <c r="E92" s="62">
        <v>984082.04</v>
      </c>
      <c r="F92" s="63">
        <f t="shared" si="1"/>
        <v>88083.959999999963</v>
      </c>
    </row>
    <row r="93" spans="1:6" ht="114.75">
      <c r="A93" s="56" t="s">
        <v>356</v>
      </c>
      <c r="B93" s="44"/>
      <c r="C93" s="56" t="s">
        <v>249</v>
      </c>
      <c r="D93" s="62">
        <v>984066</v>
      </c>
      <c r="E93" s="62">
        <v>984066</v>
      </c>
      <c r="F93" s="63">
        <f t="shared" si="1"/>
        <v>0</v>
      </c>
    </row>
    <row r="94" spans="1:6" ht="165.75">
      <c r="A94" s="56" t="s">
        <v>357</v>
      </c>
      <c r="B94" s="44"/>
      <c r="C94" s="56" t="s">
        <v>250</v>
      </c>
      <c r="D94" s="62">
        <v>871666</v>
      </c>
      <c r="E94" s="62">
        <v>871666</v>
      </c>
      <c r="F94" s="63">
        <f t="shared" si="1"/>
        <v>0</v>
      </c>
    </row>
    <row r="95" spans="1:6" ht="63.75">
      <c r="A95" s="56" t="s">
        <v>305</v>
      </c>
      <c r="B95" s="44"/>
      <c r="C95" s="56" t="s">
        <v>251</v>
      </c>
      <c r="D95" s="62">
        <v>871666</v>
      </c>
      <c r="E95" s="62">
        <v>871666</v>
      </c>
      <c r="F95" s="63">
        <f t="shared" si="1"/>
        <v>0</v>
      </c>
    </row>
    <row r="96" spans="1:6" ht="153">
      <c r="A96" s="56" t="s">
        <v>358</v>
      </c>
      <c r="B96" s="44"/>
      <c r="C96" s="56" t="s">
        <v>252</v>
      </c>
      <c r="D96" s="62">
        <v>0</v>
      </c>
      <c r="E96" s="62">
        <v>0</v>
      </c>
      <c r="F96" s="63">
        <f t="shared" si="1"/>
        <v>0</v>
      </c>
    </row>
    <row r="97" spans="1:6" ht="63.75">
      <c r="A97" s="56" t="s">
        <v>305</v>
      </c>
      <c r="B97" s="44"/>
      <c r="C97" s="56" t="s">
        <v>253</v>
      </c>
      <c r="D97" s="62">
        <v>0</v>
      </c>
      <c r="E97" s="62">
        <v>0</v>
      </c>
      <c r="F97" s="63">
        <f t="shared" si="1"/>
        <v>0</v>
      </c>
    </row>
    <row r="98" spans="1:6" ht="153">
      <c r="A98" s="56" t="s">
        <v>359</v>
      </c>
      <c r="B98" s="44"/>
      <c r="C98" s="56" t="s">
        <v>254</v>
      </c>
      <c r="D98" s="62">
        <v>103400</v>
      </c>
      <c r="E98" s="62">
        <v>103400</v>
      </c>
      <c r="F98" s="63">
        <f t="shared" si="1"/>
        <v>0</v>
      </c>
    </row>
    <row r="99" spans="1:6" ht="63.75">
      <c r="A99" s="56" t="s">
        <v>305</v>
      </c>
      <c r="B99" s="44"/>
      <c r="C99" s="56" t="s">
        <v>255</v>
      </c>
      <c r="D99" s="62">
        <v>103400</v>
      </c>
      <c r="E99" s="62">
        <v>103400</v>
      </c>
      <c r="F99" s="63">
        <f t="shared" si="1"/>
        <v>0</v>
      </c>
    </row>
    <row r="100" spans="1:6" ht="153">
      <c r="A100" s="56" t="s">
        <v>423</v>
      </c>
      <c r="B100" s="44"/>
      <c r="C100" s="56" t="s">
        <v>426</v>
      </c>
      <c r="D100" s="62">
        <v>9000</v>
      </c>
      <c r="E100" s="62">
        <v>9000</v>
      </c>
      <c r="F100" s="63">
        <f t="shared" si="1"/>
        <v>0</v>
      </c>
    </row>
    <row r="101" spans="1:6" ht="63.75">
      <c r="A101" s="56" t="s">
        <v>305</v>
      </c>
      <c r="B101" s="44"/>
      <c r="C101" s="56" t="s">
        <v>427</v>
      </c>
      <c r="D101" s="62">
        <v>9000</v>
      </c>
      <c r="E101" s="62">
        <v>9000</v>
      </c>
      <c r="F101" s="63">
        <f t="shared" si="1"/>
        <v>0</v>
      </c>
    </row>
    <row r="102" spans="1:6" ht="76.5">
      <c r="A102" s="56" t="s">
        <v>360</v>
      </c>
      <c r="B102" s="44"/>
      <c r="C102" s="56" t="s">
        <v>256</v>
      </c>
      <c r="D102" s="62">
        <v>88100</v>
      </c>
      <c r="E102" s="62">
        <v>16.04</v>
      </c>
      <c r="F102" s="63">
        <f t="shared" si="1"/>
        <v>88083.96</v>
      </c>
    </row>
    <row r="103" spans="1:6" ht="140.25">
      <c r="A103" s="56" t="s">
        <v>361</v>
      </c>
      <c r="B103" s="44"/>
      <c r="C103" s="56" t="s">
        <v>257</v>
      </c>
      <c r="D103" s="62">
        <v>88100</v>
      </c>
      <c r="E103" s="62">
        <v>16.04</v>
      </c>
      <c r="F103" s="63">
        <f t="shared" si="1"/>
        <v>88083.96</v>
      </c>
    </row>
    <row r="104" spans="1:6" ht="63.75">
      <c r="A104" s="56" t="s">
        <v>305</v>
      </c>
      <c r="B104" s="44"/>
      <c r="C104" s="56" t="s">
        <v>258</v>
      </c>
      <c r="D104" s="62">
        <v>88100</v>
      </c>
      <c r="E104" s="62">
        <v>16.04</v>
      </c>
      <c r="F104" s="63">
        <f t="shared" si="1"/>
        <v>88083.96</v>
      </c>
    </row>
    <row r="105" spans="1:6" ht="63.75">
      <c r="A105" s="56" t="s">
        <v>318</v>
      </c>
      <c r="B105" s="44"/>
      <c r="C105" s="56" t="s">
        <v>402</v>
      </c>
      <c r="D105" s="62">
        <v>10000</v>
      </c>
      <c r="E105" s="62">
        <v>0</v>
      </c>
      <c r="F105" s="63">
        <f t="shared" si="1"/>
        <v>10000</v>
      </c>
    </row>
    <row r="106" spans="1:6">
      <c r="A106" s="56" t="s">
        <v>319</v>
      </c>
      <c r="B106" s="44"/>
      <c r="C106" s="56" t="s">
        <v>403</v>
      </c>
      <c r="D106" s="62">
        <v>10000</v>
      </c>
      <c r="E106" s="62">
        <v>0</v>
      </c>
      <c r="F106" s="63">
        <f t="shared" si="1"/>
        <v>10000</v>
      </c>
    </row>
    <row r="107" spans="1:6" ht="89.25">
      <c r="A107" s="56" t="s">
        <v>401</v>
      </c>
      <c r="B107" s="44"/>
      <c r="C107" s="56" t="s">
        <v>404</v>
      </c>
      <c r="D107" s="62">
        <v>10000</v>
      </c>
      <c r="E107" s="62">
        <v>0</v>
      </c>
      <c r="F107" s="63">
        <f t="shared" si="1"/>
        <v>10000</v>
      </c>
    </row>
    <row r="108" spans="1:6">
      <c r="A108" s="56" t="s">
        <v>388</v>
      </c>
      <c r="B108" s="44"/>
      <c r="C108" s="56" t="s">
        <v>405</v>
      </c>
      <c r="D108" s="62">
        <v>10000</v>
      </c>
      <c r="E108" s="62">
        <v>0</v>
      </c>
      <c r="F108" s="63">
        <f t="shared" si="1"/>
        <v>10000</v>
      </c>
    </row>
    <row r="109" spans="1:6" ht="25.5">
      <c r="A109" s="56" t="s">
        <v>362</v>
      </c>
      <c r="B109" s="44"/>
      <c r="C109" s="56" t="s">
        <v>259</v>
      </c>
      <c r="D109" s="62">
        <v>697550</v>
      </c>
      <c r="E109" s="62">
        <v>191289.83</v>
      </c>
      <c r="F109" s="63">
        <f t="shared" si="1"/>
        <v>506260.17000000004</v>
      </c>
    </row>
    <row r="110" spans="1:6">
      <c r="A110" s="56" t="s">
        <v>363</v>
      </c>
      <c r="B110" s="44"/>
      <c r="C110" s="56" t="s">
        <v>260</v>
      </c>
      <c r="D110" s="62">
        <v>5000</v>
      </c>
      <c r="E110" s="62">
        <v>5000</v>
      </c>
      <c r="F110" s="63">
        <f t="shared" si="1"/>
        <v>0</v>
      </c>
    </row>
    <row r="111" spans="1:6" ht="89.25">
      <c r="A111" s="56" t="s">
        <v>364</v>
      </c>
      <c r="B111" s="44"/>
      <c r="C111" s="56" t="s">
        <v>261</v>
      </c>
      <c r="D111" s="62">
        <v>5000</v>
      </c>
      <c r="E111" s="62">
        <v>5000</v>
      </c>
      <c r="F111" s="63">
        <f t="shared" si="1"/>
        <v>0</v>
      </c>
    </row>
    <row r="112" spans="1:6" ht="89.25">
      <c r="A112" s="56" t="s">
        <v>365</v>
      </c>
      <c r="B112" s="44"/>
      <c r="C112" s="56" t="s">
        <v>262</v>
      </c>
      <c r="D112" s="62">
        <v>5000</v>
      </c>
      <c r="E112" s="62">
        <v>5000</v>
      </c>
      <c r="F112" s="63">
        <f t="shared" si="1"/>
        <v>0</v>
      </c>
    </row>
    <row r="113" spans="1:6" ht="165.75">
      <c r="A113" s="56" t="s">
        <v>366</v>
      </c>
      <c r="B113" s="44"/>
      <c r="C113" s="56" t="s">
        <v>263</v>
      </c>
      <c r="D113" s="62">
        <v>5000</v>
      </c>
      <c r="E113" s="62">
        <v>5000</v>
      </c>
      <c r="F113" s="63">
        <f t="shared" si="1"/>
        <v>0</v>
      </c>
    </row>
    <row r="114" spans="1:6" ht="63.75">
      <c r="A114" s="56" t="s">
        <v>305</v>
      </c>
      <c r="B114" s="44"/>
      <c r="C114" s="56" t="s">
        <v>264</v>
      </c>
      <c r="D114" s="62">
        <v>5000</v>
      </c>
      <c r="E114" s="62">
        <v>5000</v>
      </c>
      <c r="F114" s="63">
        <f t="shared" si="1"/>
        <v>0</v>
      </c>
    </row>
    <row r="115" spans="1:6">
      <c r="A115" s="56" t="s">
        <v>367</v>
      </c>
      <c r="B115" s="44"/>
      <c r="C115" s="56" t="s">
        <v>265</v>
      </c>
      <c r="D115" s="62">
        <v>692550</v>
      </c>
      <c r="E115" s="62">
        <v>186289.83</v>
      </c>
      <c r="F115" s="63">
        <f t="shared" si="1"/>
        <v>506260.17000000004</v>
      </c>
    </row>
    <row r="116" spans="1:6" ht="89.25">
      <c r="A116" s="56" t="s">
        <v>364</v>
      </c>
      <c r="B116" s="44"/>
      <c r="C116" s="56" t="s">
        <v>266</v>
      </c>
      <c r="D116" s="62">
        <v>672550</v>
      </c>
      <c r="E116" s="62">
        <v>186289.83</v>
      </c>
      <c r="F116" s="63">
        <f t="shared" si="1"/>
        <v>486260.17000000004</v>
      </c>
    </row>
    <row r="117" spans="1:6" ht="63.75">
      <c r="A117" s="56" t="s">
        <v>368</v>
      </c>
      <c r="B117" s="44"/>
      <c r="C117" s="56" t="s">
        <v>267</v>
      </c>
      <c r="D117" s="62">
        <v>672550</v>
      </c>
      <c r="E117" s="62">
        <v>186289.83</v>
      </c>
      <c r="F117" s="63">
        <f t="shared" si="1"/>
        <v>486260.17000000004</v>
      </c>
    </row>
    <row r="118" spans="1:6" ht="153">
      <c r="A118" s="56" t="s">
        <v>369</v>
      </c>
      <c r="B118" s="44"/>
      <c r="C118" s="56" t="s">
        <v>268</v>
      </c>
      <c r="D118" s="62">
        <v>481250</v>
      </c>
      <c r="E118" s="62">
        <v>128856.73</v>
      </c>
      <c r="F118" s="63">
        <f t="shared" si="1"/>
        <v>352393.27</v>
      </c>
    </row>
    <row r="119" spans="1:6" ht="63.75">
      <c r="A119" s="56" t="s">
        <v>305</v>
      </c>
      <c r="B119" s="44"/>
      <c r="C119" s="56" t="s">
        <v>269</v>
      </c>
      <c r="D119" s="62">
        <v>481250</v>
      </c>
      <c r="E119" s="62">
        <v>128856.73</v>
      </c>
      <c r="F119" s="63">
        <f t="shared" si="1"/>
        <v>352393.27</v>
      </c>
    </row>
    <row r="120" spans="1:6" ht="153">
      <c r="A120" s="56" t="s">
        <v>370</v>
      </c>
      <c r="B120" s="44"/>
      <c r="C120" s="56" t="s">
        <v>270</v>
      </c>
      <c r="D120" s="62">
        <v>191300</v>
      </c>
      <c r="E120" s="62">
        <v>57433.1</v>
      </c>
      <c r="F120" s="63">
        <f t="shared" si="1"/>
        <v>133866.9</v>
      </c>
    </row>
    <row r="121" spans="1:6" ht="63.75">
      <c r="A121" s="56" t="s">
        <v>305</v>
      </c>
      <c r="B121" s="44"/>
      <c r="C121" s="56" t="s">
        <v>271</v>
      </c>
      <c r="D121" s="62">
        <v>191300</v>
      </c>
      <c r="E121" s="62">
        <v>57433.1</v>
      </c>
      <c r="F121" s="63">
        <f t="shared" si="1"/>
        <v>133866.9</v>
      </c>
    </row>
    <row r="122" spans="1:6" ht="63.75">
      <c r="A122" s="56" t="s">
        <v>318</v>
      </c>
      <c r="B122" s="44"/>
      <c r="C122" s="56" t="s">
        <v>406</v>
      </c>
      <c r="D122" s="62">
        <v>20000</v>
      </c>
      <c r="E122" s="62">
        <v>0</v>
      </c>
      <c r="F122" s="63">
        <f t="shared" si="1"/>
        <v>20000</v>
      </c>
    </row>
    <row r="123" spans="1:6">
      <c r="A123" s="56" t="s">
        <v>319</v>
      </c>
      <c r="B123" s="44"/>
      <c r="C123" s="56" t="s">
        <v>407</v>
      </c>
      <c r="D123" s="62">
        <v>20000</v>
      </c>
      <c r="E123" s="62">
        <v>0</v>
      </c>
      <c r="F123" s="63">
        <f t="shared" si="1"/>
        <v>20000</v>
      </c>
    </row>
    <row r="124" spans="1:6" ht="89.25">
      <c r="A124" s="56" t="s">
        <v>401</v>
      </c>
      <c r="B124" s="44"/>
      <c r="C124" s="56" t="s">
        <v>408</v>
      </c>
      <c r="D124" s="62">
        <v>20000</v>
      </c>
      <c r="E124" s="62">
        <v>0</v>
      </c>
      <c r="F124" s="63">
        <f t="shared" si="1"/>
        <v>20000</v>
      </c>
    </row>
    <row r="125" spans="1:6">
      <c r="A125" s="56" t="s">
        <v>388</v>
      </c>
      <c r="B125" s="44"/>
      <c r="C125" s="56" t="s">
        <v>409</v>
      </c>
      <c r="D125" s="62">
        <v>20000</v>
      </c>
      <c r="E125" s="62">
        <v>0</v>
      </c>
      <c r="F125" s="63">
        <f t="shared" si="1"/>
        <v>20000</v>
      </c>
    </row>
    <row r="126" spans="1:6">
      <c r="A126" s="56" t="s">
        <v>371</v>
      </c>
      <c r="B126" s="44"/>
      <c r="C126" s="56" t="s">
        <v>272</v>
      </c>
      <c r="D126" s="62">
        <v>1779600</v>
      </c>
      <c r="E126" s="62">
        <v>970173.42</v>
      </c>
      <c r="F126" s="63">
        <f t="shared" si="1"/>
        <v>809426.58</v>
      </c>
    </row>
    <row r="127" spans="1:6">
      <c r="A127" s="56" t="s">
        <v>372</v>
      </c>
      <c r="B127" s="44"/>
      <c r="C127" s="56" t="s">
        <v>273</v>
      </c>
      <c r="D127" s="62">
        <v>1779600</v>
      </c>
      <c r="E127" s="62">
        <v>970173.42</v>
      </c>
      <c r="F127" s="63">
        <f t="shared" si="1"/>
        <v>809426.58</v>
      </c>
    </row>
    <row r="128" spans="1:6" ht="63.75">
      <c r="A128" s="56" t="s">
        <v>373</v>
      </c>
      <c r="B128" s="44"/>
      <c r="C128" s="56" t="s">
        <v>274</v>
      </c>
      <c r="D128" s="62">
        <v>1779600</v>
      </c>
      <c r="E128" s="62">
        <v>970173.42</v>
      </c>
      <c r="F128" s="63">
        <f t="shared" si="1"/>
        <v>809426.58</v>
      </c>
    </row>
    <row r="129" spans="1:6" ht="63.75">
      <c r="A129" s="56" t="s">
        <v>374</v>
      </c>
      <c r="B129" s="44"/>
      <c r="C129" s="56" t="s">
        <v>275</v>
      </c>
      <c r="D129" s="62">
        <v>1779600</v>
      </c>
      <c r="E129" s="62">
        <v>970173.42</v>
      </c>
      <c r="F129" s="63">
        <f t="shared" si="1"/>
        <v>809426.58</v>
      </c>
    </row>
    <row r="130" spans="1:6" ht="165.75">
      <c r="A130" s="56" t="s">
        <v>375</v>
      </c>
      <c r="B130" s="44"/>
      <c r="C130" s="56" t="s">
        <v>276</v>
      </c>
      <c r="D130" s="62">
        <v>1563000</v>
      </c>
      <c r="E130" s="62">
        <v>753573.42</v>
      </c>
      <c r="F130" s="63">
        <f t="shared" si="1"/>
        <v>809426.58</v>
      </c>
    </row>
    <row r="131" spans="1:6" ht="114.75">
      <c r="A131" s="56" t="s">
        <v>376</v>
      </c>
      <c r="B131" s="44"/>
      <c r="C131" s="56" t="s">
        <v>277</v>
      </c>
      <c r="D131" s="62">
        <v>1563000</v>
      </c>
      <c r="E131" s="62">
        <v>753573.42</v>
      </c>
      <c r="F131" s="63">
        <f t="shared" si="1"/>
        <v>809426.58</v>
      </c>
    </row>
    <row r="132" spans="1:6" ht="165.75">
      <c r="A132" s="56" t="s">
        <v>424</v>
      </c>
      <c r="B132" s="44"/>
      <c r="C132" s="56" t="s">
        <v>428</v>
      </c>
      <c r="D132" s="62">
        <v>199300</v>
      </c>
      <c r="E132" s="62">
        <v>199300</v>
      </c>
      <c r="F132" s="63">
        <f t="shared" si="1"/>
        <v>0</v>
      </c>
    </row>
    <row r="133" spans="1:6" ht="114.75">
      <c r="A133" s="56" t="s">
        <v>376</v>
      </c>
      <c r="B133" s="44"/>
      <c r="C133" s="56" t="s">
        <v>429</v>
      </c>
      <c r="D133" s="62">
        <v>199300</v>
      </c>
      <c r="E133" s="62">
        <v>199300</v>
      </c>
      <c r="F133" s="63">
        <f t="shared" si="1"/>
        <v>0</v>
      </c>
    </row>
    <row r="134" spans="1:6" ht="178.5">
      <c r="A134" s="56" t="s">
        <v>425</v>
      </c>
      <c r="B134" s="44"/>
      <c r="C134" s="56" t="s">
        <v>430</v>
      </c>
      <c r="D134" s="62">
        <v>17300</v>
      </c>
      <c r="E134" s="62">
        <v>17300</v>
      </c>
      <c r="F134" s="63">
        <f t="shared" si="1"/>
        <v>0</v>
      </c>
    </row>
    <row r="135" spans="1:6" ht="114.75">
      <c r="A135" s="56" t="s">
        <v>376</v>
      </c>
      <c r="B135" s="44"/>
      <c r="C135" s="56" t="s">
        <v>431</v>
      </c>
      <c r="D135" s="62">
        <v>17300</v>
      </c>
      <c r="E135" s="62">
        <v>17300</v>
      </c>
      <c r="F135" s="63">
        <f t="shared" ref="F135:F153" si="2">D135-E135</f>
        <v>0</v>
      </c>
    </row>
    <row r="136" spans="1:6">
      <c r="A136" s="56" t="s">
        <v>377</v>
      </c>
      <c r="B136" s="44"/>
      <c r="C136" s="56" t="s">
        <v>278</v>
      </c>
      <c r="D136" s="62">
        <v>162900</v>
      </c>
      <c r="E136" s="62">
        <v>78713.84</v>
      </c>
      <c r="F136" s="63">
        <f t="shared" si="2"/>
        <v>84186.16</v>
      </c>
    </row>
    <row r="137" spans="1:6">
      <c r="A137" s="56" t="s">
        <v>378</v>
      </c>
      <c r="B137" s="44"/>
      <c r="C137" s="56" t="s">
        <v>279</v>
      </c>
      <c r="D137" s="62">
        <v>157400</v>
      </c>
      <c r="E137" s="62">
        <v>78713.84</v>
      </c>
      <c r="F137" s="63">
        <f t="shared" si="2"/>
        <v>78686.16</v>
      </c>
    </row>
    <row r="138" spans="1:6" ht="63.75">
      <c r="A138" s="56" t="s">
        <v>318</v>
      </c>
      <c r="B138" s="44"/>
      <c r="C138" s="56" t="s">
        <v>280</v>
      </c>
      <c r="D138" s="62">
        <v>157400</v>
      </c>
      <c r="E138" s="62">
        <v>78713.84</v>
      </c>
      <c r="F138" s="63">
        <f t="shared" si="2"/>
        <v>78686.16</v>
      </c>
    </row>
    <row r="139" spans="1:6">
      <c r="A139" s="56" t="s">
        <v>319</v>
      </c>
      <c r="B139" s="44"/>
      <c r="C139" s="56" t="s">
        <v>281</v>
      </c>
      <c r="D139" s="62">
        <v>157400</v>
      </c>
      <c r="E139" s="62">
        <v>78713.84</v>
      </c>
      <c r="F139" s="63">
        <f t="shared" si="2"/>
        <v>78686.16</v>
      </c>
    </row>
    <row r="140" spans="1:6" ht="127.5">
      <c r="A140" s="56" t="s">
        <v>379</v>
      </c>
      <c r="B140" s="44"/>
      <c r="C140" s="56" t="s">
        <v>282</v>
      </c>
      <c r="D140" s="62">
        <v>157400</v>
      </c>
      <c r="E140" s="62">
        <v>78713.84</v>
      </c>
      <c r="F140" s="63">
        <f t="shared" si="2"/>
        <v>78686.16</v>
      </c>
    </row>
    <row r="141" spans="1:6" ht="25.5">
      <c r="A141" s="56" t="s">
        <v>380</v>
      </c>
      <c r="B141" s="44"/>
      <c r="C141" s="56" t="s">
        <v>283</v>
      </c>
      <c r="D141" s="62">
        <v>157400</v>
      </c>
      <c r="E141" s="62">
        <v>78713.84</v>
      </c>
      <c r="F141" s="63">
        <f t="shared" si="2"/>
        <v>78686.16</v>
      </c>
    </row>
    <row r="142" spans="1:6" ht="25.5">
      <c r="A142" s="56" t="s">
        <v>389</v>
      </c>
      <c r="B142" s="44"/>
      <c r="C142" s="56" t="s">
        <v>392</v>
      </c>
      <c r="D142" s="62">
        <v>5500</v>
      </c>
      <c r="E142" s="62">
        <v>0</v>
      </c>
      <c r="F142" s="63">
        <f t="shared" si="2"/>
        <v>5500</v>
      </c>
    </row>
    <row r="143" spans="1:6" ht="63.75">
      <c r="A143" s="56" t="s">
        <v>318</v>
      </c>
      <c r="B143" s="44"/>
      <c r="C143" s="56" t="s">
        <v>393</v>
      </c>
      <c r="D143" s="62">
        <v>5500</v>
      </c>
      <c r="E143" s="62">
        <v>0</v>
      </c>
      <c r="F143" s="63">
        <f t="shared" si="2"/>
        <v>5500</v>
      </c>
    </row>
    <row r="144" spans="1:6" ht="25.5">
      <c r="A144" s="56" t="s">
        <v>328</v>
      </c>
      <c r="B144" s="44"/>
      <c r="C144" s="56" t="s">
        <v>394</v>
      </c>
      <c r="D144" s="62">
        <v>5500</v>
      </c>
      <c r="E144" s="62">
        <v>0</v>
      </c>
      <c r="F144" s="63">
        <f t="shared" si="2"/>
        <v>5500</v>
      </c>
    </row>
    <row r="145" spans="1:6" ht="140.25">
      <c r="A145" s="56" t="s">
        <v>329</v>
      </c>
      <c r="B145" s="44"/>
      <c r="C145" s="56" t="s">
        <v>395</v>
      </c>
      <c r="D145" s="62">
        <v>5500</v>
      </c>
      <c r="E145" s="62">
        <v>0</v>
      </c>
      <c r="F145" s="63">
        <f t="shared" si="2"/>
        <v>5500</v>
      </c>
    </row>
    <row r="146" spans="1:6">
      <c r="A146" s="56" t="s">
        <v>390</v>
      </c>
      <c r="B146" s="44"/>
      <c r="C146" s="56" t="s">
        <v>396</v>
      </c>
      <c r="D146" s="62">
        <v>5500</v>
      </c>
      <c r="E146" s="62">
        <v>0</v>
      </c>
      <c r="F146" s="63">
        <f t="shared" si="2"/>
        <v>5500</v>
      </c>
    </row>
    <row r="147" spans="1:6" ht="25.5">
      <c r="A147" s="56" t="s">
        <v>381</v>
      </c>
      <c r="B147" s="44"/>
      <c r="C147" s="56" t="s">
        <v>284</v>
      </c>
      <c r="D147" s="62">
        <v>2000</v>
      </c>
      <c r="E147" s="62">
        <v>2000</v>
      </c>
      <c r="F147" s="63">
        <f t="shared" si="2"/>
        <v>0</v>
      </c>
    </row>
    <row r="148" spans="1:6">
      <c r="A148" s="56" t="s">
        <v>382</v>
      </c>
      <c r="B148" s="44"/>
      <c r="C148" s="56" t="s">
        <v>285</v>
      </c>
      <c r="D148" s="62">
        <v>2000</v>
      </c>
      <c r="E148" s="62">
        <v>2000</v>
      </c>
      <c r="F148" s="63">
        <f t="shared" si="2"/>
        <v>0</v>
      </c>
    </row>
    <row r="149" spans="1:6" ht="63.75">
      <c r="A149" s="56" t="s">
        <v>383</v>
      </c>
      <c r="B149" s="44"/>
      <c r="C149" s="56" t="s">
        <v>286</v>
      </c>
      <c r="D149" s="62">
        <v>2000</v>
      </c>
      <c r="E149" s="62">
        <v>2000</v>
      </c>
      <c r="F149" s="63">
        <f t="shared" si="2"/>
        <v>0</v>
      </c>
    </row>
    <row r="150" spans="1:6" ht="63.75">
      <c r="A150" s="56" t="s">
        <v>384</v>
      </c>
      <c r="B150" s="44"/>
      <c r="C150" s="56" t="s">
        <v>287</v>
      </c>
      <c r="D150" s="62">
        <v>2000</v>
      </c>
      <c r="E150" s="62">
        <v>2000</v>
      </c>
      <c r="F150" s="63">
        <f t="shared" si="2"/>
        <v>0</v>
      </c>
    </row>
    <row r="151" spans="1:6" ht="140.25">
      <c r="A151" s="56" t="s">
        <v>385</v>
      </c>
      <c r="B151" s="44"/>
      <c r="C151" s="56" t="s">
        <v>288</v>
      </c>
      <c r="D151" s="62">
        <v>2000</v>
      </c>
      <c r="E151" s="62">
        <v>2000</v>
      </c>
      <c r="F151" s="63">
        <f t="shared" si="2"/>
        <v>0</v>
      </c>
    </row>
    <row r="152" spans="1:6" ht="63.75">
      <c r="A152" s="56" t="s">
        <v>305</v>
      </c>
      <c r="B152" s="44"/>
      <c r="C152" s="56" t="s">
        <v>289</v>
      </c>
      <c r="D152" s="62">
        <v>2000</v>
      </c>
      <c r="E152" s="62">
        <v>2000</v>
      </c>
      <c r="F152" s="63">
        <f t="shared" si="2"/>
        <v>0</v>
      </c>
    </row>
    <row r="153" spans="1:6" ht="38.25">
      <c r="A153" s="56" t="s">
        <v>386</v>
      </c>
      <c r="B153" s="44"/>
      <c r="C153" s="56" t="s">
        <v>387</v>
      </c>
      <c r="D153" s="62">
        <v>-156300</v>
      </c>
      <c r="E153" s="62">
        <v>-2194095.5099999998</v>
      </c>
      <c r="F153" s="63">
        <f t="shared" si="2"/>
        <v>2037795.5099999998</v>
      </c>
    </row>
  </sheetData>
  <pageMargins left="0.196527777777778" right="0.196527777777778" top="0.196527777777778" bottom="0.45624999999999999" header="0.51180555555555496" footer="0.196527777777778"/>
  <pageSetup paperSize="9" firstPageNumber="0" orientation="portrait" horizontalDpi="0" verticalDpi="0" r:id="rId1"/>
  <headerFooter>
    <oddFooter>&amp;L&amp;8 - 2 -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>
      <selection activeCell="G6" sqref="G6"/>
    </sheetView>
  </sheetViews>
  <sheetFormatPr defaultColWidth="20.7109375" defaultRowHeight="15"/>
  <cols>
    <col min="1" max="16384" width="20.7109375" style="21"/>
  </cols>
  <sheetData>
    <row r="1" spans="1:6" s="30" customFormat="1" ht="8.25" customHeight="1">
      <c r="A1" s="26"/>
      <c r="B1" s="27"/>
      <c r="C1" s="28" t="s">
        <v>134</v>
      </c>
      <c r="D1" s="29"/>
      <c r="E1" s="29"/>
      <c r="F1" s="29"/>
    </row>
    <row r="2" spans="1:6" s="30" customFormat="1" ht="21.95" customHeight="1">
      <c r="A2" s="26"/>
      <c r="B2" s="27"/>
      <c r="C2" s="27"/>
      <c r="D2" s="29"/>
      <c r="E2" s="29"/>
      <c r="F2" s="29"/>
    </row>
    <row r="3" spans="1:6" s="31" customFormat="1" ht="27.4" customHeight="1">
      <c r="A3" s="24" t="s">
        <v>135</v>
      </c>
      <c r="B3" s="24" t="s">
        <v>136</v>
      </c>
      <c r="C3" s="24" t="s">
        <v>137</v>
      </c>
      <c r="D3" s="24" t="s">
        <v>138</v>
      </c>
      <c r="E3" s="24" t="s">
        <v>139</v>
      </c>
      <c r="F3" s="24" t="s">
        <v>140</v>
      </c>
    </row>
    <row r="4" spans="1:6" ht="63">
      <c r="A4" s="32" t="s">
        <v>113</v>
      </c>
      <c r="B4" s="33">
        <v>500</v>
      </c>
      <c r="C4" s="33" t="s">
        <v>8</v>
      </c>
      <c r="D4" s="64">
        <v>156300</v>
      </c>
      <c r="E4" s="64">
        <v>-2029560.91</v>
      </c>
      <c r="F4" s="34">
        <f>D4-E4</f>
        <v>2185860.91</v>
      </c>
    </row>
    <row r="5" spans="1:6" ht="31.5">
      <c r="A5" s="32" t="s">
        <v>114</v>
      </c>
      <c r="B5" s="33">
        <v>700</v>
      </c>
      <c r="C5" s="33" t="s">
        <v>115</v>
      </c>
      <c r="D5" s="64">
        <v>156300</v>
      </c>
      <c r="E5" s="64">
        <v>-2029560.91</v>
      </c>
      <c r="F5" s="34">
        <f t="shared" ref="F5:F14" si="0">D5-E5</f>
        <v>2185860.91</v>
      </c>
    </row>
    <row r="6" spans="1:6" ht="63">
      <c r="A6" s="32" t="s">
        <v>116</v>
      </c>
      <c r="B6" s="33">
        <v>700</v>
      </c>
      <c r="C6" s="33" t="s">
        <v>117</v>
      </c>
      <c r="D6" s="64">
        <v>156300</v>
      </c>
      <c r="E6" s="64">
        <v>-2029560.91</v>
      </c>
      <c r="F6" s="34">
        <f t="shared" si="0"/>
        <v>2185860.91</v>
      </c>
    </row>
    <row r="7" spans="1:6" ht="47.25">
      <c r="A7" s="32" t="s">
        <v>118</v>
      </c>
      <c r="B7" s="33">
        <v>710</v>
      </c>
      <c r="C7" s="33" t="s">
        <v>119</v>
      </c>
      <c r="D7" s="64">
        <v>-9525150</v>
      </c>
      <c r="E7" s="64">
        <v>-6413647.7699999996</v>
      </c>
      <c r="F7" s="34">
        <f t="shared" si="0"/>
        <v>-3111502.2300000004</v>
      </c>
    </row>
    <row r="8" spans="1:6" ht="47.25">
      <c r="A8" s="32" t="s">
        <v>120</v>
      </c>
      <c r="B8" s="33">
        <v>710</v>
      </c>
      <c r="C8" s="33" t="s">
        <v>121</v>
      </c>
      <c r="D8" s="64">
        <v>-9525150</v>
      </c>
      <c r="E8" s="64">
        <v>-6413647.7699999996</v>
      </c>
      <c r="F8" s="34">
        <f t="shared" si="0"/>
        <v>-3111502.2300000004</v>
      </c>
    </row>
    <row r="9" spans="1:6" ht="47.25">
      <c r="A9" s="32" t="s">
        <v>122</v>
      </c>
      <c r="B9" s="33">
        <v>710</v>
      </c>
      <c r="C9" s="33" t="s">
        <v>123</v>
      </c>
      <c r="D9" s="64">
        <v>-9525150</v>
      </c>
      <c r="E9" s="64">
        <v>-6413647.7699999996</v>
      </c>
      <c r="F9" s="34">
        <f t="shared" si="0"/>
        <v>-3111502.2300000004</v>
      </c>
    </row>
    <row r="10" spans="1:6" ht="63">
      <c r="A10" s="32" t="s">
        <v>124</v>
      </c>
      <c r="B10" s="33">
        <v>710</v>
      </c>
      <c r="C10" s="33" t="s">
        <v>125</v>
      </c>
      <c r="D10" s="64">
        <v>-9525150</v>
      </c>
      <c r="E10" s="64">
        <v>-6413647.7699999996</v>
      </c>
      <c r="F10" s="34">
        <f t="shared" si="0"/>
        <v>-3111502.2300000004</v>
      </c>
    </row>
    <row r="11" spans="1:6" ht="47.25">
      <c r="A11" s="32" t="s">
        <v>126</v>
      </c>
      <c r="B11" s="33">
        <v>720</v>
      </c>
      <c r="C11" s="33" t="s">
        <v>127</v>
      </c>
      <c r="D11" s="64">
        <v>9681450</v>
      </c>
      <c r="E11" s="64">
        <v>4384086.8600000003</v>
      </c>
      <c r="F11" s="34">
        <f t="shared" si="0"/>
        <v>5297363.1399999997</v>
      </c>
    </row>
    <row r="12" spans="1:6" ht="47.25">
      <c r="A12" s="32" t="s">
        <v>128</v>
      </c>
      <c r="B12" s="33">
        <v>720</v>
      </c>
      <c r="C12" s="33" t="s">
        <v>129</v>
      </c>
      <c r="D12" s="64">
        <v>9681450</v>
      </c>
      <c r="E12" s="64">
        <v>4384086.8600000003</v>
      </c>
      <c r="F12" s="34">
        <f t="shared" si="0"/>
        <v>5297363.1399999997</v>
      </c>
    </row>
    <row r="13" spans="1:6" ht="63">
      <c r="A13" s="32" t="s">
        <v>130</v>
      </c>
      <c r="B13" s="33">
        <v>720</v>
      </c>
      <c r="C13" s="33" t="s">
        <v>131</v>
      </c>
      <c r="D13" s="64">
        <v>9681450</v>
      </c>
      <c r="E13" s="64">
        <v>4384086.8600000003</v>
      </c>
      <c r="F13" s="34">
        <f t="shared" si="0"/>
        <v>5297363.1399999997</v>
      </c>
    </row>
    <row r="14" spans="1:6" ht="78.75">
      <c r="A14" s="32" t="s">
        <v>132</v>
      </c>
      <c r="B14" s="33">
        <v>720</v>
      </c>
      <c r="C14" s="33" t="s">
        <v>133</v>
      </c>
      <c r="D14" s="64">
        <v>9681450</v>
      </c>
      <c r="E14" s="64">
        <v>4384086.8600000003</v>
      </c>
      <c r="F14" s="34">
        <f t="shared" si="0"/>
        <v>5297363.1399999997</v>
      </c>
    </row>
  </sheetData>
  <pageMargins left="0.196527777777778" right="0.196527777777778" top="0.196527777777778" bottom="0.45624999999999999" header="0.51180555555555496" footer="0.196527777777778"/>
  <pageSetup paperSize="0" scale="0" firstPageNumber="0" orientation="portrait" usePrinterDefaults="0" horizontalDpi="0" verticalDpi="0" copies="0"/>
  <headerFooter>
    <oddFooter>&amp;L&amp;8 - 3 -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LibreOffice/5.0.3.2$Windows_x86 LibreOffice_project/e5f16313668ac592c1bfb310f4390624e3dbfb75</Application>
  <DocSecurity>0</DocSecurity>
  <Paragraphs>0</Paragraph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2016-07-11T07:57:46Z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iddenSlides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MClips">
    <vt:i4>0</vt:i4>
  </property>
  <property fmtid="{D5CDD505-2E9C-101B-9397-08002B2CF9AE}" pid="8" name="Notes">
    <vt:i4>0</vt:i4>
  </property>
  <property fmtid="{D5CDD505-2E9C-101B-9397-08002B2CF9AE}" pid="9" name="ScaleCrop">
    <vt:bool>false</vt:bool>
  </property>
  <property fmtid="{D5CDD505-2E9C-101B-9397-08002B2CF9AE}" pid="10" name="ShareDoc">
    <vt:bool>false</vt:bool>
  </property>
  <property fmtid="{D5CDD505-2E9C-101B-9397-08002B2CF9AE}" pid="11" name="Slides">
    <vt:i4>0</vt:i4>
  </property>
</Properties>
</file>